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ownloads\"/>
    </mc:Choice>
  </mc:AlternateContent>
  <bookViews>
    <workbookView xWindow="0" yWindow="0" windowWidth="20400" windowHeight="7350" tabRatio="791" activeTab="3"/>
  </bookViews>
  <sheets>
    <sheet name="M Y LIMPIEZA" sheetId="14" r:id="rId1"/>
    <sheet name="MANTENIMIENTO" sheetId="2" r:id="rId2"/>
    <sheet name="PSICOLOGO" sheetId="8" r:id="rId3"/>
    <sheet name="FORMADOR" sheetId="10" r:id="rId4"/>
  </sheets>
  <definedNames>
    <definedName name="_xlnm._FilterDatabase" localSheetId="3" hidden="1">FORMADOR!$A$5:$I$7</definedName>
    <definedName name="_xlnm._FilterDatabase" localSheetId="0" hidden="1">'M Y LIMPIEZA'!$A$6:$I$12</definedName>
    <definedName name="_xlnm._FilterDatabase" localSheetId="1" hidden="1">MANTENIMIENTO!$A$6:$K$8</definedName>
    <definedName name="_xlnm._FilterDatabase" localSheetId="2" hidden="1">PSICOLOGO!$A$5:$J$7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4" l="1"/>
  <c r="H7" i="8"/>
  <c r="I7" i="2"/>
  <c r="H6" i="8" l="1"/>
  <c r="G6" i="10"/>
  <c r="G9" i="14" l="1"/>
  <c r="G11" i="14"/>
  <c r="G10" i="14"/>
  <c r="G8" i="14"/>
  <c r="G7" i="14"/>
  <c r="H6" i="10" l="1"/>
  <c r="I7" i="8"/>
</calcChain>
</file>

<file path=xl/sharedStrings.xml><?xml version="1.0" encoding="utf-8"?>
<sst xmlns="http://schemas.openxmlformats.org/spreadsheetml/2006/main" count="82" uniqueCount="38">
  <si>
    <t>POSTULANTE</t>
  </si>
  <si>
    <t>DNI</t>
  </si>
  <si>
    <t>II.EE</t>
  </si>
  <si>
    <t>UNIDAD DE GESTIÓN EDUCATIVA LOCAL DE JAEN</t>
  </si>
  <si>
    <t>N°</t>
  </si>
  <si>
    <t>FORMACIÓN
ACADÉMICA</t>
  </si>
  <si>
    <t>CONOCIMIENTOS</t>
  </si>
  <si>
    <t>EXPERIENCIA</t>
  </si>
  <si>
    <t>TOTAL
PUNTAJE</t>
  </si>
  <si>
    <t>RESULTADO
APTO/NO APTO</t>
  </si>
  <si>
    <r>
      <t xml:space="preserve">PUESTO O CARGO: </t>
    </r>
    <r>
      <rPr>
        <b/>
        <sz val="14"/>
        <color indexed="8"/>
        <rFont val="Calibri"/>
        <family val="2"/>
      </rPr>
      <t xml:space="preserve"> PERSONAL DE MANTENIMIENTO - JEC</t>
    </r>
  </si>
  <si>
    <t>OBSERVACIÓN</t>
  </si>
  <si>
    <r>
      <t xml:space="preserve">PUESTO O CARGO: </t>
    </r>
    <r>
      <rPr>
        <b/>
        <sz val="14"/>
        <color indexed="8"/>
        <rFont val="Calibri"/>
        <family val="2"/>
      </rPr>
      <t xml:space="preserve"> PSICOLOGO  - JEC</t>
    </r>
  </si>
  <si>
    <t>RESULTADO
APTO/
NO APTO</t>
  </si>
  <si>
    <t>No acredita experiencia específica</t>
  </si>
  <si>
    <t>APTO</t>
  </si>
  <si>
    <t>NO APTO</t>
  </si>
  <si>
    <t>GARCIA UTIA, DANDY PULITZER</t>
  </si>
  <si>
    <t>HERRERA ALTAMIRANO, MARLENI</t>
  </si>
  <si>
    <t>MENDOZA SILVA, DARLIN LEYTER</t>
  </si>
  <si>
    <t>SAUCEDO CORDOVA, ELITA</t>
  </si>
  <si>
    <t>CALDERON VIZCONDE, MARIA ENMA</t>
  </si>
  <si>
    <t>SANTOS RAMOS, MARLENI</t>
  </si>
  <si>
    <t>FLORES LLANOS, ANDREA MARIBEL</t>
  </si>
  <si>
    <t>DIAZ BECERRA CLEMENCIA</t>
  </si>
  <si>
    <t>GALINDO VASQUEZ, MEDALI</t>
  </si>
  <si>
    <t>CURSOS Y/O ESTUDIOS DE ESPECIALIZACION</t>
  </si>
  <si>
    <r>
      <t xml:space="preserve">PUESTO O CARGO: </t>
    </r>
    <r>
      <rPr>
        <b/>
        <sz val="14"/>
        <color indexed="8"/>
        <rFont val="Calibri"/>
        <family val="2"/>
      </rPr>
      <t xml:space="preserve"> FORMADOR TUTOR POLIDOCENTE PRIMARIA </t>
    </r>
  </si>
  <si>
    <t xml:space="preserve">PROCESO CAS Nº 07- 2022- GR-CAJ-DRE-UGEL/J.
</t>
  </si>
  <si>
    <t>MEDINA FERNANDEZ, MARIA PAOLA</t>
  </si>
  <si>
    <t>QUISPE SANDOVAL, SINTHIA PAMELA</t>
  </si>
  <si>
    <t xml:space="preserve">PROCESO CAS Nº 07 - 2022- GR-CAJ-DRE-UGEL/J.
</t>
  </si>
  <si>
    <t>VILCHEZ SALDAÑA, DANTE ANTONIO</t>
  </si>
  <si>
    <r>
      <t xml:space="preserve">PUESTO O CARGO: </t>
    </r>
    <r>
      <rPr>
        <b/>
        <sz val="14"/>
        <color indexed="8"/>
        <rFont val="Calibri"/>
        <family val="2"/>
      </rPr>
      <t xml:space="preserve"> PERSONAL DE MANTENIMIENTO Y LIMPIEZA </t>
    </r>
  </si>
  <si>
    <t>16119 JOSÉ OLAYA BALANDRA - TABACAL -CHONTALÍ</t>
  </si>
  <si>
    <t>DOCE DE OCTUBRE - CHONTALI</t>
  </si>
  <si>
    <t>PUBLICACIÓN DE RESULTADOS PRELIMINARES DE LA EVALUACIÓN CURRICULAR PROCESO CAS N° 007 - 2022</t>
  </si>
  <si>
    <t>PUBLICACIÓN DE RESULTADOS PRELIMINARES DE LA EVALUACIÓN CURRICULAR PROCESO CAS N° 007-2022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</si>
</sst>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00"/>
    <numFmt numFmtId="166" formatCode="#,##0_ ;\-#,##0\ "/>
    <numFmt numFmtId="167" formatCode="0.0"/>
  </numFmts>
  <fonts count="26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2" fillId="16" borderId="0" applyNumberFormat="0" applyBorder="0" applyAlignment="0" applyProtection="0"/>
    <xf numFmtId="0" fontId="3" fillId="17" borderId="0" applyNumberFormat="0" applyBorder="0" applyAlignment="0" applyProtection="0"/>
    <xf numFmtId="0" fontId="2" fillId="17" borderId="0" applyNumberFormat="0" applyBorder="0" applyAlignment="0" applyProtection="0"/>
    <xf numFmtId="0" fontId="3" fillId="18" borderId="0" applyNumberFormat="0" applyBorder="0" applyAlignment="0" applyProtection="0"/>
    <xf numFmtId="0" fontId="2" fillId="18" borderId="0" applyNumberFormat="0" applyBorder="0" applyAlignment="0" applyProtection="0"/>
    <xf numFmtId="0" fontId="3" fillId="19" borderId="0" applyNumberFormat="0" applyBorder="0" applyAlignment="0" applyProtection="0"/>
    <xf numFmtId="0" fontId="2" fillId="19" borderId="0" applyNumberFormat="0" applyBorder="0" applyAlignment="0" applyProtection="0"/>
    <xf numFmtId="0" fontId="4" fillId="20" borderId="3" applyNumberFormat="0" applyAlignment="0" applyProtection="0"/>
    <xf numFmtId="0" fontId="5" fillId="21" borderId="4" applyNumberFormat="0" applyAlignment="0" applyProtection="0"/>
    <xf numFmtId="0" fontId="6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8" fillId="28" borderId="3" applyNumberFormat="0" applyAlignment="0" applyProtection="0"/>
    <xf numFmtId="0" fontId="9" fillId="29" borderId="0" applyNumberFormat="0" applyBorder="0" applyAlignment="0" applyProtection="0"/>
    <xf numFmtId="164" fontId="2" fillId="0" borderId="0" applyFont="0" applyFill="0" applyBorder="0" applyAlignment="0" applyProtection="0"/>
    <xf numFmtId="0" fontId="10" fillId="30" borderId="0" applyNumberFormat="0" applyBorder="0" applyAlignment="0" applyProtection="0"/>
    <xf numFmtId="0" fontId="11" fillId="30" borderId="0" applyNumberFormat="0" applyBorder="0" applyAlignment="0" applyProtection="0"/>
    <xf numFmtId="0" fontId="2" fillId="31" borderId="6" applyNumberFormat="0" applyFont="0" applyAlignment="0" applyProtection="0"/>
    <xf numFmtId="0" fontId="12" fillId="20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</cellStyleXfs>
  <cellXfs count="50">
    <xf numFmtId="0" fontId="0" fillId="0" borderId="0" xfId="0"/>
    <xf numFmtId="0" fontId="0" fillId="32" borderId="1" xfId="0" applyFill="1" applyBorder="1" applyAlignment="1">
      <alignment horizontal="center" vertical="center"/>
    </xf>
    <xf numFmtId="0" fontId="20" fillId="32" borderId="11" xfId="0" applyFont="1" applyFill="1" applyBorder="1" applyAlignment="1">
      <alignment horizontal="center" vertical="center" wrapText="1"/>
    </xf>
    <xf numFmtId="0" fontId="21" fillId="32" borderId="2" xfId="0" applyFont="1" applyFill="1" applyBorder="1" applyAlignment="1">
      <alignment horizontal="center" vertical="center" wrapText="1"/>
    </xf>
    <xf numFmtId="0" fontId="19" fillId="32" borderId="11" xfId="0" applyFont="1" applyFill="1" applyBorder="1" applyAlignment="1">
      <alignment horizontal="center" vertical="center" wrapText="1"/>
    </xf>
    <xf numFmtId="0" fontId="18" fillId="32" borderId="2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22" fillId="32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2" fillId="32" borderId="1" xfId="0" applyFont="1" applyFill="1" applyBorder="1" applyAlignment="1">
      <alignment horizontal="left" vertical="center"/>
    </xf>
    <xf numFmtId="0" fontId="0" fillId="0" borderId="0" xfId="0" applyAlignment="1"/>
    <xf numFmtId="0" fontId="22" fillId="0" borderId="1" xfId="0" applyFont="1" applyBorder="1" applyAlignment="1">
      <alignment horizontal="center" vertical="center"/>
    </xf>
    <xf numFmtId="0" fontId="18" fillId="32" borderId="0" xfId="0" applyFont="1" applyFill="1" applyBorder="1" applyAlignment="1">
      <alignment vertical="center" wrapText="1"/>
    </xf>
    <xf numFmtId="165" fontId="18" fillId="0" borderId="0" xfId="0" applyNumberFormat="1" applyFont="1" applyAlignment="1"/>
    <xf numFmtId="0" fontId="24" fillId="32" borderId="12" xfId="0" applyFont="1" applyFill="1" applyBorder="1" applyAlignment="1">
      <alignment horizontal="center" vertical="center"/>
    </xf>
    <xf numFmtId="0" fontId="24" fillId="32" borderId="12" xfId="0" applyFont="1" applyFill="1" applyBorder="1" applyAlignment="1">
      <alignment horizontal="left" vertical="center"/>
    </xf>
    <xf numFmtId="0" fontId="20" fillId="32" borderId="13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/>
    <xf numFmtId="0" fontId="19" fillId="32" borderId="13" xfId="0" applyFont="1" applyFill="1" applyBorder="1" applyAlignment="1">
      <alignment horizontal="center" vertical="center" wrapText="1"/>
    </xf>
    <xf numFmtId="0" fontId="22" fillId="32" borderId="14" xfId="0" applyFont="1" applyFill="1" applyBorder="1" applyAlignment="1">
      <alignment horizontal="left" vertical="center"/>
    </xf>
    <xf numFmtId="0" fontId="22" fillId="32" borderId="1" xfId="0" applyFont="1" applyFill="1" applyBorder="1" applyAlignment="1">
      <alignment horizontal="center" vertical="center"/>
    </xf>
    <xf numFmtId="0" fontId="19" fillId="32" borderId="2" xfId="0" applyFont="1" applyFill="1" applyBorder="1" applyAlignment="1">
      <alignment horizontal="center" vertical="center" wrapText="1"/>
    </xf>
    <xf numFmtId="0" fontId="19" fillId="33" borderId="2" xfId="0" applyFont="1" applyFill="1" applyBorder="1" applyAlignment="1">
      <alignment horizontal="center" vertical="center" wrapText="1"/>
    </xf>
    <xf numFmtId="0" fontId="22" fillId="32" borderId="1" xfId="0" applyFont="1" applyFill="1" applyBorder="1" applyAlignment="1">
      <alignment horizontal="center" vertical="center" wrapText="1"/>
    </xf>
    <xf numFmtId="1" fontId="22" fillId="32" borderId="1" xfId="0" applyNumberFormat="1" applyFont="1" applyFill="1" applyBorder="1" applyAlignment="1">
      <alignment horizontal="center" vertical="center"/>
    </xf>
    <xf numFmtId="0" fontId="22" fillId="32" borderId="1" xfId="0" applyFont="1" applyFill="1" applyBorder="1" applyAlignment="1"/>
    <xf numFmtId="166" fontId="22" fillId="32" borderId="1" xfId="37" applyNumberFormat="1" applyFont="1" applyFill="1" applyBorder="1" applyAlignment="1">
      <alignment horizontal="center" vertical="center"/>
    </xf>
    <xf numFmtId="0" fontId="24" fillId="32" borderId="1" xfId="0" applyFont="1" applyFill="1" applyBorder="1" applyAlignment="1">
      <alignment horizontal="left" vertical="center"/>
    </xf>
    <xf numFmtId="0" fontId="0" fillId="0" borderId="0" xfId="0" applyBorder="1"/>
    <xf numFmtId="0" fontId="24" fillId="32" borderId="0" xfId="0" applyFont="1" applyFill="1" applyBorder="1" applyAlignment="1">
      <alignment horizontal="center" vertical="center"/>
    </xf>
    <xf numFmtId="0" fontId="24" fillId="32" borderId="0" xfId="0" applyFont="1" applyFill="1" applyBorder="1" applyAlignment="1">
      <alignment horizontal="left" vertical="center"/>
    </xf>
    <xf numFmtId="0" fontId="24" fillId="32" borderId="1" xfId="0" applyFont="1" applyFill="1" applyBorder="1" applyAlignment="1">
      <alignment horizontal="center" vertical="center"/>
    </xf>
    <xf numFmtId="0" fontId="22" fillId="0" borderId="1" xfId="0" applyFont="1" applyBorder="1"/>
    <xf numFmtId="167" fontId="22" fillId="32" borderId="1" xfId="0" applyNumberFormat="1" applyFont="1" applyFill="1" applyBorder="1" applyAlignment="1">
      <alignment horizontal="center" vertical="center"/>
    </xf>
    <xf numFmtId="0" fontId="25" fillId="32" borderId="2" xfId="0" applyFont="1" applyFill="1" applyBorder="1" applyAlignment="1">
      <alignment horizontal="center" vertical="center" wrapText="1"/>
    </xf>
    <xf numFmtId="0" fontId="24" fillId="32" borderId="1" xfId="0" applyFont="1" applyFill="1" applyBorder="1" applyAlignment="1">
      <alignment horizontal="left" vertical="top"/>
    </xf>
    <xf numFmtId="0" fontId="23" fillId="0" borderId="0" xfId="0" applyFont="1" applyAlignment="1">
      <alignment vertical="top" wrapText="1"/>
    </xf>
    <xf numFmtId="0" fontId="18" fillId="0" borderId="0" xfId="0" applyFont="1" applyAlignment="1">
      <alignment horizontal="center"/>
    </xf>
    <xf numFmtId="0" fontId="23" fillId="0" borderId="0" xfId="0" applyFont="1" applyAlignment="1">
      <alignment horizontal="center" vertical="top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distributed"/>
    </xf>
    <xf numFmtId="0" fontId="0" fillId="0" borderId="1" xfId="0" applyFill="1" applyBorder="1" applyAlignment="1">
      <alignment horizontal="center" vertical="center"/>
    </xf>
    <xf numFmtId="0" fontId="19" fillId="32" borderId="1" xfId="0" applyFont="1" applyFill="1" applyBorder="1" applyAlignment="1">
      <alignment horizontal="center" vertical="center" wrapText="1"/>
    </xf>
    <xf numFmtId="0" fontId="18" fillId="0" borderId="0" xfId="0" applyFont="1" applyAlignment="1"/>
  </cellXfs>
  <cellStyles count="4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Cálculo" xfId="25" builtinId="22" customBuiltin="1"/>
    <cellStyle name="Celda de comprobación" xfId="26" builtinId="23" customBuiltin="1"/>
    <cellStyle name="Celda vinculada" xfId="27" builtinId="24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Incorrecto" xfId="36" builtinId="27" customBuiltin="1"/>
    <cellStyle name="Millares" xfId="37" builtinId="3"/>
    <cellStyle name="Neutral" xfId="38" builtinId="28" customBuiltin="1"/>
    <cellStyle name="Neutral 2" xfId="39"/>
    <cellStyle name="Normal" xfId="0" builtinId="0"/>
    <cellStyle name="Notas" xfId="40" builtinId="10" customBuiltin="1"/>
    <cellStyle name="Salida" xfId="41" builtinId="21" customBuiltin="1"/>
    <cellStyle name="Texto de advertencia" xfId="42" builtinId="11" customBuiltin="1"/>
    <cellStyle name="Texto explicativo" xfId="43" builtinId="53" customBuiltin="1"/>
    <cellStyle name="Título" xfId="44" builtinId="15" customBuiltin="1"/>
    <cellStyle name="Título 2" xfId="45" builtinId="17" customBuiltin="1"/>
    <cellStyle name="Título 3" xfId="46" builtinId="18" customBuiltin="1"/>
    <cellStyle name="Título 4" xfId="47"/>
    <cellStyle name="Total" xfId="4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A3" sqref="A3:I3"/>
    </sheetView>
  </sheetViews>
  <sheetFormatPr baseColWidth="10" defaultColWidth="10.7109375" defaultRowHeight="15" x14ac:dyDescent="0.25"/>
  <cols>
    <col min="1" max="1" width="4.7109375" style="7" customWidth="1"/>
    <col min="2" max="2" width="9.42578125" style="7" customWidth="1"/>
    <col min="3" max="3" width="33.28515625" style="7" customWidth="1"/>
    <col min="4" max="5" width="7.42578125" style="7" customWidth="1"/>
    <col min="6" max="6" width="7.28515625" style="7" customWidth="1"/>
    <col min="7" max="7" width="8.7109375" style="7" customWidth="1"/>
    <col min="8" max="8" width="10.7109375" style="7" customWidth="1"/>
    <col min="9" max="9" width="27.85546875" style="7" customWidth="1"/>
    <col min="10" max="16384" width="10.7109375" style="7"/>
  </cols>
  <sheetData>
    <row r="1" spans="1:10" x14ac:dyDescent="0.25">
      <c r="A1" s="43" t="s">
        <v>3</v>
      </c>
      <c r="B1" s="43"/>
      <c r="C1" s="43"/>
      <c r="D1" s="43"/>
      <c r="E1" s="43"/>
      <c r="F1" s="43"/>
      <c r="G1" s="43"/>
      <c r="H1" s="43"/>
      <c r="I1" s="43"/>
    </row>
    <row r="2" spans="1:10" ht="15" customHeight="1" x14ac:dyDescent="0.25">
      <c r="A2" s="44" t="s">
        <v>31</v>
      </c>
      <c r="B2" s="44"/>
      <c r="C2" s="44"/>
      <c r="D2" s="44"/>
      <c r="E2" s="44"/>
      <c r="F2" s="44"/>
      <c r="G2" s="44"/>
      <c r="H2" s="44"/>
      <c r="I2" s="44"/>
    </row>
    <row r="3" spans="1:10" x14ac:dyDescent="0.25">
      <c r="A3" s="43" t="s">
        <v>36</v>
      </c>
      <c r="B3" s="43"/>
      <c r="C3" s="43"/>
      <c r="D3" s="43"/>
      <c r="E3" s="43"/>
      <c r="F3" s="43"/>
      <c r="G3" s="43"/>
      <c r="H3" s="43"/>
      <c r="I3" s="43"/>
    </row>
    <row r="4" spans="1:10" ht="18.75" x14ac:dyDescent="0.3">
      <c r="A4" s="18" t="s">
        <v>33</v>
      </c>
      <c r="B4" s="15"/>
      <c r="C4" s="15"/>
      <c r="D4" s="15"/>
      <c r="E4" s="15"/>
      <c r="F4" s="15"/>
      <c r="G4" s="15"/>
      <c r="H4" s="15"/>
      <c r="I4" s="15"/>
    </row>
    <row r="5" spans="1:10" ht="5.25" customHeight="1" x14ac:dyDescent="0.25">
      <c r="A5" s="17"/>
      <c r="B5" s="12"/>
      <c r="C5" s="12"/>
      <c r="D5" s="13"/>
      <c r="E5" s="13"/>
      <c r="F5" s="13"/>
      <c r="G5" s="13"/>
    </row>
    <row r="6" spans="1:10" ht="51" x14ac:dyDescent="0.25">
      <c r="A6" s="3" t="s">
        <v>4</v>
      </c>
      <c r="B6" s="2" t="s">
        <v>1</v>
      </c>
      <c r="C6" s="2" t="s">
        <v>0</v>
      </c>
      <c r="D6" s="27" t="s">
        <v>5</v>
      </c>
      <c r="E6" s="27" t="s">
        <v>6</v>
      </c>
      <c r="F6" s="27" t="s">
        <v>7</v>
      </c>
      <c r="G6" s="28" t="s">
        <v>8</v>
      </c>
      <c r="H6" s="28" t="s">
        <v>13</v>
      </c>
      <c r="I6" s="29" t="s">
        <v>11</v>
      </c>
    </row>
    <row r="7" spans="1:10" s="15" customFormat="1" x14ac:dyDescent="0.25">
      <c r="A7" s="37">
        <v>1</v>
      </c>
      <c r="B7" s="19">
        <v>48096388</v>
      </c>
      <c r="C7" s="20" t="s">
        <v>17</v>
      </c>
      <c r="D7" s="30">
        <v>10</v>
      </c>
      <c r="E7" s="30">
        <v>0</v>
      </c>
      <c r="F7" s="39">
        <v>0</v>
      </c>
      <c r="G7" s="32">
        <f>F7+E7+D7</f>
        <v>10</v>
      </c>
      <c r="H7" s="26" t="s">
        <v>15</v>
      </c>
      <c r="I7" s="38"/>
    </row>
    <row r="8" spans="1:10" s="15" customFormat="1" x14ac:dyDescent="0.25">
      <c r="A8" s="37">
        <v>2</v>
      </c>
      <c r="B8" s="19">
        <v>27732459</v>
      </c>
      <c r="C8" s="20" t="s">
        <v>18</v>
      </c>
      <c r="D8" s="30">
        <v>10</v>
      </c>
      <c r="E8" s="30">
        <v>0</v>
      </c>
      <c r="F8" s="30">
        <v>0</v>
      </c>
      <c r="G8" s="32">
        <f t="shared" ref="G8:G11" si="0">F8+E8+D8</f>
        <v>10</v>
      </c>
      <c r="H8" s="26" t="s">
        <v>15</v>
      </c>
      <c r="I8" s="31"/>
    </row>
    <row r="9" spans="1:10" s="15" customFormat="1" x14ac:dyDescent="0.25">
      <c r="A9" s="37">
        <v>3</v>
      </c>
      <c r="B9" s="19">
        <v>70771753</v>
      </c>
      <c r="C9" s="20" t="s">
        <v>19</v>
      </c>
      <c r="D9" s="30">
        <v>10</v>
      </c>
      <c r="E9" s="30">
        <v>4.5</v>
      </c>
      <c r="F9" s="30">
        <v>6</v>
      </c>
      <c r="G9" s="32">
        <f t="shared" si="0"/>
        <v>20.5</v>
      </c>
      <c r="H9" s="26" t="s">
        <v>15</v>
      </c>
      <c r="I9" s="38"/>
    </row>
    <row r="10" spans="1:10" s="15" customFormat="1" x14ac:dyDescent="0.25">
      <c r="A10" s="37">
        <v>4</v>
      </c>
      <c r="B10" s="19">
        <v>48338717</v>
      </c>
      <c r="C10" s="20" t="s">
        <v>20</v>
      </c>
      <c r="D10" s="30">
        <v>10</v>
      </c>
      <c r="E10" s="30">
        <v>6</v>
      </c>
      <c r="F10" s="39">
        <v>3</v>
      </c>
      <c r="G10" s="32">
        <f t="shared" si="0"/>
        <v>19</v>
      </c>
      <c r="H10" s="26" t="s">
        <v>15</v>
      </c>
      <c r="I10" s="38"/>
    </row>
    <row r="11" spans="1:10" s="15" customFormat="1" x14ac:dyDescent="0.25">
      <c r="A11" s="37">
        <v>5</v>
      </c>
      <c r="B11" s="19">
        <v>80676599</v>
      </c>
      <c r="C11" s="20" t="s">
        <v>21</v>
      </c>
      <c r="D11" s="30">
        <v>10</v>
      </c>
      <c r="E11" s="30">
        <v>6</v>
      </c>
      <c r="F11" s="30">
        <v>1.5</v>
      </c>
      <c r="G11" s="32">
        <f t="shared" si="0"/>
        <v>17.5</v>
      </c>
      <c r="H11" s="26" t="s">
        <v>15</v>
      </c>
      <c r="I11" s="38"/>
    </row>
    <row r="12" spans="1:10" s="15" customFormat="1" x14ac:dyDescent="0.25">
      <c r="A12" s="37">
        <v>6</v>
      </c>
      <c r="B12" s="19">
        <v>76828962</v>
      </c>
      <c r="C12" s="20" t="s">
        <v>22</v>
      </c>
      <c r="D12" s="30"/>
      <c r="E12" s="30"/>
      <c r="F12" s="30"/>
      <c r="G12" s="32"/>
      <c r="H12" s="26" t="s">
        <v>16</v>
      </c>
      <c r="I12" s="38" t="s">
        <v>14</v>
      </c>
    </row>
    <row r="13" spans="1:10" s="15" customFormat="1" x14ac:dyDescent="0.25">
      <c r="A13" s="37">
        <v>7</v>
      </c>
      <c r="B13" s="37">
        <v>41696398</v>
      </c>
      <c r="C13" s="33" t="s">
        <v>23</v>
      </c>
      <c r="D13" s="30"/>
      <c r="E13" s="30"/>
      <c r="F13" s="30"/>
      <c r="G13" s="32"/>
      <c r="H13" s="26" t="s">
        <v>16</v>
      </c>
      <c r="I13" s="38" t="s">
        <v>14</v>
      </c>
    </row>
    <row r="14" spans="1:10" x14ac:dyDescent="0.25">
      <c r="A14" s="37">
        <v>8</v>
      </c>
      <c r="B14" s="37">
        <v>27741799</v>
      </c>
      <c r="C14" s="41" t="s">
        <v>24</v>
      </c>
      <c r="D14" s="30">
        <v>10</v>
      </c>
      <c r="E14" s="30">
        <v>6</v>
      </c>
      <c r="F14" s="30">
        <v>6</v>
      </c>
      <c r="G14" s="32">
        <f t="shared" ref="G14" si="1">F14+E14+D14</f>
        <v>22</v>
      </c>
      <c r="H14" s="26" t="s">
        <v>15</v>
      </c>
      <c r="I14" s="26"/>
      <c r="J14" s="38"/>
    </row>
  </sheetData>
  <autoFilter ref="A6:I12"/>
  <mergeCells count="3">
    <mergeCell ref="A1:I1"/>
    <mergeCell ref="A2:I2"/>
    <mergeCell ref="A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Normal="100" workbookViewId="0">
      <selection activeCell="A3" sqref="A3:K3"/>
    </sheetView>
  </sheetViews>
  <sheetFormatPr baseColWidth="10" defaultColWidth="10.7109375" defaultRowHeight="15" x14ac:dyDescent="0.25"/>
  <cols>
    <col min="1" max="1" width="4.7109375" customWidth="1"/>
    <col min="2" max="2" width="9.42578125" customWidth="1"/>
    <col min="3" max="3" width="33.28515625" customWidth="1"/>
    <col min="4" max="4" width="24.85546875" customWidth="1"/>
    <col min="5" max="6" width="7.42578125" customWidth="1"/>
    <col min="7" max="7" width="7.42578125" style="7" customWidth="1"/>
    <col min="8" max="8" width="7.28515625" customWidth="1"/>
    <col min="9" max="9" width="8.7109375" customWidth="1"/>
    <col min="10" max="10" width="10.7109375" customWidth="1"/>
    <col min="11" max="11" width="27.85546875" customWidth="1"/>
  </cols>
  <sheetData>
    <row r="1" spans="1:11" s="7" customFormat="1" x14ac:dyDescent="0.25">
      <c r="A1" s="43" t="s">
        <v>3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s="7" customFormat="1" ht="15" customHeight="1" x14ac:dyDescent="0.25">
      <c r="A2" s="42"/>
      <c r="B2" s="44" t="s">
        <v>31</v>
      </c>
      <c r="C2" s="44"/>
      <c r="D2" s="44"/>
      <c r="E2" s="44"/>
      <c r="F2" s="44"/>
      <c r="G2" s="44"/>
      <c r="H2" s="44"/>
      <c r="I2" s="44"/>
      <c r="J2" s="44"/>
      <c r="K2" s="44"/>
    </row>
    <row r="3" spans="1:11" s="7" customFormat="1" x14ac:dyDescent="0.25">
      <c r="A3" s="43" t="s">
        <v>37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s="7" customFormat="1" ht="18.75" x14ac:dyDescent="0.3">
      <c r="A4" s="18" t="s">
        <v>10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5.25" customHeight="1" x14ac:dyDescent="0.25">
      <c r="A5" s="17"/>
      <c r="B5" s="12"/>
      <c r="C5" s="12"/>
      <c r="D5" s="12"/>
      <c r="E5" s="13"/>
      <c r="F5" s="13"/>
      <c r="G5" s="13"/>
      <c r="H5" s="13"/>
      <c r="I5" s="13"/>
    </row>
    <row r="6" spans="1:11" ht="67.5" x14ac:dyDescent="0.25">
      <c r="A6" s="3" t="s">
        <v>4</v>
      </c>
      <c r="B6" s="2" t="s">
        <v>1</v>
      </c>
      <c r="C6" s="2" t="s">
        <v>0</v>
      </c>
      <c r="D6" s="21" t="s">
        <v>2</v>
      </c>
      <c r="E6" s="27" t="s">
        <v>5</v>
      </c>
      <c r="F6" s="27" t="s">
        <v>6</v>
      </c>
      <c r="G6" s="27" t="s">
        <v>7</v>
      </c>
      <c r="H6" s="40" t="s">
        <v>26</v>
      </c>
      <c r="I6" s="28" t="s">
        <v>8</v>
      </c>
      <c r="J6" s="28" t="s">
        <v>13</v>
      </c>
      <c r="K6" s="29" t="s">
        <v>11</v>
      </c>
    </row>
    <row r="7" spans="1:11" s="15" customFormat="1" ht="30" customHeight="1" x14ac:dyDescent="0.25">
      <c r="A7" s="37">
        <v>1</v>
      </c>
      <c r="B7" s="9">
        <v>74659093</v>
      </c>
      <c r="C7" s="45" t="s">
        <v>25</v>
      </c>
      <c r="D7" s="46" t="s">
        <v>34</v>
      </c>
      <c r="E7" s="9">
        <v>10</v>
      </c>
      <c r="F7" s="47">
        <v>6</v>
      </c>
      <c r="G7" s="47">
        <v>6</v>
      </c>
      <c r="H7" s="47">
        <v>4</v>
      </c>
      <c r="I7" s="32">
        <f>SUM(E7:H7)</f>
        <v>26</v>
      </c>
      <c r="J7" s="26" t="s">
        <v>15</v>
      </c>
      <c r="K7" s="31"/>
    </row>
    <row r="8" spans="1:11" x14ac:dyDescent="0.25">
      <c r="A8" s="34"/>
      <c r="B8" s="35"/>
      <c r="C8" s="36"/>
      <c r="D8" s="34"/>
      <c r="E8" s="34"/>
      <c r="F8" s="34"/>
      <c r="G8" s="34"/>
      <c r="H8" s="34"/>
      <c r="I8" s="34"/>
      <c r="J8" s="34"/>
      <c r="K8" s="34"/>
    </row>
    <row r="9" spans="1:11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</sheetData>
  <autoFilter ref="A6:K8"/>
  <mergeCells count="3">
    <mergeCell ref="A3:K3"/>
    <mergeCell ref="A1:K1"/>
    <mergeCell ref="B2:K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"/>
  <sheetViews>
    <sheetView zoomScaleNormal="100" workbookViewId="0">
      <selection activeCell="D13" sqref="D13"/>
    </sheetView>
  </sheetViews>
  <sheetFormatPr baseColWidth="10" defaultColWidth="11.42578125" defaultRowHeight="15" x14ac:dyDescent="0.25"/>
  <cols>
    <col min="1" max="1" width="4.85546875" style="6" customWidth="1"/>
    <col min="2" max="2" width="9.42578125" style="6" customWidth="1"/>
    <col min="3" max="3" width="38.7109375" style="6" customWidth="1"/>
    <col min="4" max="4" width="28.28515625" style="6" customWidth="1"/>
    <col min="5" max="5" width="6.85546875" style="6" customWidth="1"/>
    <col min="6" max="6" width="6.28515625" style="6" customWidth="1"/>
    <col min="7" max="7" width="6.5703125" style="6" customWidth="1"/>
    <col min="8" max="8" width="6.42578125" style="6" customWidth="1"/>
    <col min="9" max="9" width="10.140625" style="6" customWidth="1"/>
    <col min="10" max="10" width="29.85546875" style="6" customWidth="1"/>
    <col min="11" max="16384" width="11.42578125" style="6"/>
  </cols>
  <sheetData>
    <row r="1" spans="1:11" s="7" customFormat="1" x14ac:dyDescent="0.25">
      <c r="A1" s="43" t="s">
        <v>3</v>
      </c>
      <c r="B1" s="43"/>
      <c r="C1" s="43"/>
      <c r="D1" s="43"/>
      <c r="E1" s="43"/>
      <c r="F1" s="43"/>
      <c r="G1" s="43"/>
      <c r="H1" s="43"/>
      <c r="I1" s="43"/>
      <c r="J1" s="43"/>
    </row>
    <row r="2" spans="1:11" s="7" customFormat="1" ht="15" customHeight="1" x14ac:dyDescent="0.25">
      <c r="A2" s="44" t="s">
        <v>31</v>
      </c>
      <c r="B2" s="44"/>
      <c r="C2" s="44"/>
      <c r="D2" s="44"/>
      <c r="E2" s="44"/>
      <c r="F2" s="44"/>
      <c r="G2" s="44"/>
      <c r="H2" s="44"/>
      <c r="I2" s="44"/>
      <c r="J2" s="44"/>
    </row>
    <row r="3" spans="1:11" s="7" customFormat="1" x14ac:dyDescent="0.25">
      <c r="A3" s="43" t="s">
        <v>37</v>
      </c>
      <c r="B3" s="43"/>
      <c r="C3" s="43"/>
      <c r="D3" s="43"/>
      <c r="E3" s="43"/>
      <c r="F3" s="43"/>
      <c r="G3" s="43"/>
      <c r="H3" s="43"/>
      <c r="I3" s="43"/>
      <c r="J3" s="43"/>
      <c r="K3" s="49"/>
    </row>
    <row r="4" spans="1:11" s="7" customFormat="1" ht="18.75" x14ac:dyDescent="0.3">
      <c r="A4" s="18" t="s">
        <v>12</v>
      </c>
    </row>
    <row r="5" spans="1:11" ht="36.75" customHeight="1" x14ac:dyDescent="0.25">
      <c r="A5" s="5" t="s">
        <v>4</v>
      </c>
      <c r="B5" s="4" t="s">
        <v>1</v>
      </c>
      <c r="C5" s="24" t="s">
        <v>0</v>
      </c>
      <c r="D5" s="48" t="s">
        <v>2</v>
      </c>
      <c r="E5" s="27" t="s">
        <v>5</v>
      </c>
      <c r="F5" s="27" t="s">
        <v>6</v>
      </c>
      <c r="G5" s="27" t="s">
        <v>7</v>
      </c>
      <c r="H5" s="28" t="s">
        <v>8</v>
      </c>
      <c r="I5" s="28" t="s">
        <v>9</v>
      </c>
      <c r="J5" s="29" t="s">
        <v>11</v>
      </c>
    </row>
    <row r="6" spans="1:11" s="15" customFormat="1" x14ac:dyDescent="0.25">
      <c r="A6" s="1">
        <v>1</v>
      </c>
      <c r="B6" s="8">
        <v>46669003</v>
      </c>
      <c r="C6" s="25" t="s">
        <v>29</v>
      </c>
      <c r="D6" s="22" t="s">
        <v>35</v>
      </c>
      <c r="E6" s="30">
        <v>0</v>
      </c>
      <c r="F6" s="30">
        <v>16</v>
      </c>
      <c r="G6" s="30">
        <v>0</v>
      </c>
      <c r="H6" s="32">
        <f>G6+F6+E6</f>
        <v>16</v>
      </c>
      <c r="I6" s="26" t="s">
        <v>15</v>
      </c>
      <c r="J6" s="23"/>
    </row>
    <row r="7" spans="1:11" s="15" customFormat="1" x14ac:dyDescent="0.25">
      <c r="A7" s="1">
        <v>2</v>
      </c>
      <c r="B7" s="8">
        <v>46867260</v>
      </c>
      <c r="C7" s="25" t="s">
        <v>30</v>
      </c>
      <c r="D7" s="22" t="s">
        <v>35</v>
      </c>
      <c r="E7" s="30">
        <v>0</v>
      </c>
      <c r="F7" s="30">
        <v>12</v>
      </c>
      <c r="G7" s="30">
        <v>11</v>
      </c>
      <c r="H7" s="32">
        <f>G7+F7+E7</f>
        <v>23</v>
      </c>
      <c r="I7" s="26" t="str">
        <f t="shared" ref="I7" si="0">IF(H7&gt;=22,"APTO","NO APTO")</f>
        <v>APTO</v>
      </c>
      <c r="J7" s="22"/>
    </row>
  </sheetData>
  <autoFilter ref="A5:J7"/>
  <mergeCells count="3">
    <mergeCell ref="A1:J1"/>
    <mergeCell ref="A2:J2"/>
    <mergeCell ref="A3:J3"/>
  </mergeCells>
  <pageMargins left="0.43307086614173229" right="0.27559055118110237" top="0.31496062992125984" bottom="0.19685039370078741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"/>
  <sheetViews>
    <sheetView tabSelected="1" zoomScaleNormal="100" workbookViewId="0">
      <selection activeCell="F16" sqref="F16"/>
    </sheetView>
  </sheetViews>
  <sheetFormatPr baseColWidth="10" defaultColWidth="10.7109375" defaultRowHeight="15" x14ac:dyDescent="0.25"/>
  <cols>
    <col min="1" max="1" width="3.7109375" customWidth="1"/>
    <col min="2" max="2" width="12.42578125" customWidth="1"/>
    <col min="3" max="3" width="30.7109375" customWidth="1"/>
    <col min="4" max="4" width="7.140625" customWidth="1"/>
    <col min="5" max="5" width="6.42578125" customWidth="1"/>
    <col min="6" max="6" width="5.5703125" customWidth="1"/>
    <col min="7" max="7" width="6" customWidth="1"/>
    <col min="8" max="8" width="10.28515625" customWidth="1"/>
    <col min="9" max="9" width="30" customWidth="1"/>
  </cols>
  <sheetData>
    <row r="1" spans="1:9" s="7" customFormat="1" x14ac:dyDescent="0.25">
      <c r="A1" s="43" t="s">
        <v>3</v>
      </c>
      <c r="B1" s="43"/>
      <c r="C1" s="43"/>
      <c r="D1" s="43"/>
      <c r="E1" s="43"/>
      <c r="F1" s="43"/>
      <c r="G1" s="43"/>
      <c r="H1" s="43"/>
      <c r="I1" s="43"/>
    </row>
    <row r="2" spans="1:9" s="7" customFormat="1" ht="15" customHeight="1" x14ac:dyDescent="0.25">
      <c r="A2" s="44" t="s">
        <v>28</v>
      </c>
      <c r="B2" s="44"/>
      <c r="C2" s="44"/>
      <c r="D2" s="44"/>
      <c r="E2" s="44"/>
      <c r="F2" s="44"/>
      <c r="G2" s="44"/>
      <c r="H2" s="44"/>
      <c r="I2" s="44"/>
    </row>
    <row r="3" spans="1:9" s="7" customFormat="1" x14ac:dyDescent="0.25">
      <c r="A3" s="43" t="s">
        <v>36</v>
      </c>
      <c r="B3" s="43"/>
      <c r="C3" s="43"/>
      <c r="D3" s="43"/>
      <c r="E3" s="43"/>
      <c r="F3" s="43"/>
      <c r="G3" s="43"/>
      <c r="H3" s="43"/>
      <c r="I3" s="43"/>
    </row>
    <row r="4" spans="1:9" s="7" customFormat="1" ht="18.75" x14ac:dyDescent="0.3">
      <c r="A4" s="18" t="s">
        <v>27</v>
      </c>
      <c r="B4" s="15"/>
    </row>
    <row r="5" spans="1:9" ht="38.25" customHeight="1" x14ac:dyDescent="0.25">
      <c r="A5" s="10" t="s">
        <v>4</v>
      </c>
      <c r="B5" s="11" t="s">
        <v>1</v>
      </c>
      <c r="C5" s="11" t="s">
        <v>0</v>
      </c>
      <c r="D5" s="27" t="s">
        <v>5</v>
      </c>
      <c r="E5" s="27" t="s">
        <v>7</v>
      </c>
      <c r="F5" s="27" t="s">
        <v>6</v>
      </c>
      <c r="G5" s="28" t="s">
        <v>8</v>
      </c>
      <c r="H5" s="28" t="s">
        <v>9</v>
      </c>
      <c r="I5" s="29" t="s">
        <v>11</v>
      </c>
    </row>
    <row r="6" spans="1:9" s="15" customFormat="1" x14ac:dyDescent="0.25">
      <c r="A6" s="9">
        <v>1</v>
      </c>
      <c r="B6" s="16">
        <v>41116829</v>
      </c>
      <c r="C6" s="14" t="s">
        <v>32</v>
      </c>
      <c r="D6" s="30">
        <v>11</v>
      </c>
      <c r="E6" s="30">
        <v>20</v>
      </c>
      <c r="F6" s="30">
        <v>18</v>
      </c>
      <c r="G6" s="32">
        <f>F6+E6+D6</f>
        <v>49</v>
      </c>
      <c r="H6" s="26" t="str">
        <f t="shared" ref="H6" si="0">IF(G6&gt;=22,"APTO","NO APTO")</f>
        <v>APTO</v>
      </c>
      <c r="I6" s="23"/>
    </row>
    <row r="7" spans="1:9" s="15" customFormat="1" x14ac:dyDescent="0.25">
      <c r="A7" s="9"/>
      <c r="B7" s="16"/>
      <c r="C7" s="14"/>
      <c r="D7" s="30"/>
      <c r="E7" s="30"/>
      <c r="F7" s="30"/>
      <c r="G7" s="32"/>
      <c r="H7" s="26"/>
      <c r="I7" s="31"/>
    </row>
  </sheetData>
  <autoFilter ref="A5:I7"/>
  <mergeCells count="3">
    <mergeCell ref="A3:I3"/>
    <mergeCell ref="A1:I1"/>
    <mergeCell ref="A2:I2"/>
  </mergeCells>
  <pageMargins left="0.51181102362204722" right="0.5118110236220472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 Y LIMPIEZA</vt:lpstr>
      <vt:lpstr>MANTENIMIENTO</vt:lpstr>
      <vt:lpstr>PSICOLOGO</vt:lpstr>
      <vt:lpstr>FORMADOR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APOYO_MIAU</dc:creator>
  <cp:lastModifiedBy>Equipo</cp:lastModifiedBy>
  <cp:lastPrinted>2020-02-12T15:29:56Z</cp:lastPrinted>
  <dcterms:created xsi:type="dcterms:W3CDTF">2020-02-08T00:27:30Z</dcterms:created>
  <dcterms:modified xsi:type="dcterms:W3CDTF">2022-04-20T02:55:41Z</dcterms:modified>
</cp:coreProperties>
</file>