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_HUMANOS\Desktop\NOMBRAMIENTO AUXILIAR DE EDUCACION\RESULTADOS PRELIMINARES Y FINALES\"/>
    </mc:Choice>
  </mc:AlternateContent>
  <bookViews>
    <workbookView xWindow="120" yWindow="60" windowWidth="21315" windowHeight="9015"/>
  </bookViews>
  <sheets>
    <sheet name="FINAL" sheetId="3" r:id="rId1"/>
  </sheets>
  <calcPr calcId="162913"/>
</workbook>
</file>

<file path=xl/calcChain.xml><?xml version="1.0" encoding="utf-8"?>
<calcChain xmlns="http://schemas.openxmlformats.org/spreadsheetml/2006/main">
  <c r="P25" i="3" l="1"/>
  <c r="T25" i="3" s="1"/>
  <c r="P24" i="3"/>
  <c r="T24" i="3" s="1"/>
  <c r="P22" i="3"/>
  <c r="T22" i="3" s="1"/>
  <c r="P12" i="3"/>
  <c r="T12" i="3" s="1"/>
  <c r="P34" i="3"/>
  <c r="T34" i="3" s="1"/>
  <c r="P33" i="3"/>
  <c r="T33" i="3" s="1"/>
  <c r="P32" i="3"/>
  <c r="T32" i="3" s="1"/>
  <c r="P31" i="3"/>
  <c r="T31" i="3" s="1"/>
  <c r="P30" i="3"/>
  <c r="T30" i="3" s="1"/>
  <c r="P29" i="3"/>
  <c r="T29" i="3" s="1"/>
  <c r="P28" i="3"/>
  <c r="T28" i="3" s="1"/>
  <c r="P27" i="3"/>
  <c r="T27" i="3" s="1"/>
  <c r="P26" i="3"/>
  <c r="T26" i="3" s="1"/>
  <c r="P23" i="3"/>
  <c r="T23" i="3" s="1"/>
  <c r="P21" i="3"/>
  <c r="T21" i="3" s="1"/>
  <c r="P20" i="3"/>
  <c r="T20" i="3" s="1"/>
  <c r="P19" i="3"/>
  <c r="T19" i="3" s="1"/>
  <c r="P18" i="3"/>
  <c r="T18" i="3" s="1"/>
  <c r="P17" i="3"/>
  <c r="T17" i="3" s="1"/>
  <c r="P16" i="3"/>
  <c r="T16" i="3" s="1"/>
  <c r="P15" i="3"/>
  <c r="T15" i="3" s="1"/>
  <c r="P14" i="3"/>
  <c r="T14" i="3" s="1"/>
  <c r="P13" i="3"/>
  <c r="T13" i="3" s="1"/>
  <c r="P11" i="3"/>
  <c r="T11" i="3" s="1"/>
  <c r="P10" i="3"/>
  <c r="T10" i="3" s="1"/>
  <c r="P9" i="3"/>
  <c r="T9" i="3" s="1"/>
  <c r="P8" i="3"/>
  <c r="T8" i="3" s="1"/>
</calcChain>
</file>

<file path=xl/sharedStrings.xml><?xml version="1.0" encoding="utf-8"?>
<sst xmlns="http://schemas.openxmlformats.org/spreadsheetml/2006/main" count="228" uniqueCount="103">
  <si>
    <t>Nro</t>
  </si>
  <si>
    <t>REGION</t>
  </si>
  <si>
    <t>UGEL</t>
  </si>
  <si>
    <t>NIVEL</t>
  </si>
  <si>
    <t>DOCUMENTO</t>
  </si>
  <si>
    <t>AP_PATERNO</t>
  </si>
  <si>
    <t>AP_MATERNO</t>
  </si>
  <si>
    <t>NOMBRES</t>
  </si>
  <si>
    <t>EXPEDIENTE</t>
  </si>
  <si>
    <t>ESTUDIOS SUPERIORES</t>
  </si>
  <si>
    <t>CAPACITACIONES</t>
  </si>
  <si>
    <t>EXP. LABORAL GENERAL</t>
  </si>
  <si>
    <t>EXP. LABORAL EN TODAS LAS MODALIDADES Y NIVELES EDUCATIVOS</t>
  </si>
  <si>
    <t>EXP. LABORAL EN LA MODALIDAD O NIVEL EDUCATIVO AL QUE POSTULA</t>
  </si>
  <si>
    <t>MERITOS</t>
  </si>
  <si>
    <t>TOTAL</t>
  </si>
  <si>
    <t>15% DISCAPACIDAD</t>
  </si>
  <si>
    <t>10% LICENCIADO FF.AA.</t>
  </si>
  <si>
    <t>DEPORTISTA CALIFICADO</t>
  </si>
  <si>
    <t>PUNTAJE_TOTAL</t>
  </si>
  <si>
    <t>SITUACION</t>
  </si>
  <si>
    <t>OBSERVACION</t>
  </si>
  <si>
    <t>CAJAMARCA</t>
  </si>
  <si>
    <t>UGEL JAEN</t>
  </si>
  <si>
    <t>EBR SECUNDARIA</t>
  </si>
  <si>
    <t>MANAY</t>
  </si>
  <si>
    <t>JULCA</t>
  </si>
  <si>
    <t>EMERSON</t>
  </si>
  <si>
    <t>APTO</t>
  </si>
  <si>
    <t>JOSE LINO</t>
  </si>
  <si>
    <t>LEON</t>
  </si>
  <si>
    <t>VARGAS</t>
  </si>
  <si>
    <t>PEDRO</t>
  </si>
  <si>
    <t>ALVARADO</t>
  </si>
  <si>
    <t>GUAMURO</t>
  </si>
  <si>
    <t>EBIDELFO</t>
  </si>
  <si>
    <t>ROJAS</t>
  </si>
  <si>
    <t>CHILCON</t>
  </si>
  <si>
    <t>ROGELIO</t>
  </si>
  <si>
    <t>HUAMAN</t>
  </si>
  <si>
    <t>IBAÑEZ</t>
  </si>
  <si>
    <t>JENNY MELINA</t>
  </si>
  <si>
    <t>GARCIA</t>
  </si>
  <si>
    <t>GUERRERO</t>
  </si>
  <si>
    <t>ROSA MERCEDES</t>
  </si>
  <si>
    <t>MONJA</t>
  </si>
  <si>
    <t>CHINCHAY</t>
  </si>
  <si>
    <t>MAICO YOEL</t>
  </si>
  <si>
    <t>NEIRA</t>
  </si>
  <si>
    <t>MARLENI</t>
  </si>
  <si>
    <t>MONTENEGRO</t>
  </si>
  <si>
    <t>AYASTA</t>
  </si>
  <si>
    <t>JOSE GENOVES</t>
  </si>
  <si>
    <t>CORDOVA</t>
  </si>
  <si>
    <t>LARRAIN</t>
  </si>
  <si>
    <t>ESTHER GIOVANNI</t>
  </si>
  <si>
    <t>SANCHEZ</t>
  </si>
  <si>
    <t>ROQUE</t>
  </si>
  <si>
    <t>ALINDOR</t>
  </si>
  <si>
    <t>TORO</t>
  </si>
  <si>
    <t>FERNANDEZ</t>
  </si>
  <si>
    <t>NORI MILLER</t>
  </si>
  <si>
    <t>TORRES</t>
  </si>
  <si>
    <t>J FELICIANO</t>
  </si>
  <si>
    <t>ROSILLO</t>
  </si>
  <si>
    <t>ANDRES</t>
  </si>
  <si>
    <t>PEREZ</t>
  </si>
  <si>
    <t>SEGOVIA</t>
  </si>
  <si>
    <t>NILSON</t>
  </si>
  <si>
    <t>CELINDA</t>
  </si>
  <si>
    <t>NO APTO</t>
  </si>
  <si>
    <t>NO CUMPLE CON EL PUNTAJE MINIMO REQUERIDO</t>
  </si>
  <si>
    <t>NORIEGA</t>
  </si>
  <si>
    <t>REYES</t>
  </si>
  <si>
    <t>PERCY</t>
  </si>
  <si>
    <t>SOSA</t>
  </si>
  <si>
    <t>MEDIN</t>
  </si>
  <si>
    <t>OLIVERA</t>
  </si>
  <si>
    <t>KEYLER ELI</t>
  </si>
  <si>
    <t>CORONEL</t>
  </si>
  <si>
    <t>NAZARIO</t>
  </si>
  <si>
    <t>TELLO</t>
  </si>
  <si>
    <t>NIXON ROBERT</t>
  </si>
  <si>
    <t>SAAVEDRA</t>
  </si>
  <si>
    <t>HUAMURO</t>
  </si>
  <si>
    <t>ROMAN</t>
  </si>
  <si>
    <t>TINEO</t>
  </si>
  <si>
    <t>CARLOS ALBERTO</t>
  </si>
  <si>
    <t>NO CUMPLE CON LOS REQUISITOS MINIMOS PARA ESTE CONCURSO</t>
  </si>
  <si>
    <t>MONTEZA</t>
  </si>
  <si>
    <t>ADRIANZEN</t>
  </si>
  <si>
    <t>LEINER BLADIMIR</t>
  </si>
  <si>
    <t>RONALD</t>
  </si>
  <si>
    <t>CRUZALEGUI</t>
  </si>
  <si>
    <t>PACHECO</t>
  </si>
  <si>
    <t>CHRISTIAN ARNOLD</t>
  </si>
  <si>
    <t>0000002</t>
  </si>
  <si>
    <t>0000003</t>
  </si>
  <si>
    <t>09947641</t>
  </si>
  <si>
    <t>GOBIERNO REGIONAL CAJAMARCA</t>
  </si>
  <si>
    <t>DIRECCIÓN REGIONAL DE EDUCACIÓN</t>
  </si>
  <si>
    <t>UNIDAD DE GESTIÓN EDUCATIVA LOCAL JAÉN</t>
  </si>
  <si>
    <t>EBR SECUNDARIA - PUBLICACION FINAL PROCESO DE NOMBRAMIENTO DE AUXILIARES DE EDUCACION 2021 - ORDEN DE MERITO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</si>
</sst>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0" fontId="2" fillId="2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333375</xdr:colOff>
      <xdr:row>0</xdr:row>
      <xdr:rowOff>0</xdr:rowOff>
    </xdr:from>
    <xdr:to>
      <xdr:col>9</xdr:col>
      <xdr:colOff>819150</xdr:colOff>
      <xdr:row>5</xdr:row>
      <xdr:rowOff>152400</xdr:rowOff>
    </xdr:to>
    <xdr:pic>
      <xdr:nvPicPr>
        <xdr:cNvPr id="2" name="1 Imagen" descr="ESCUD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1247775" cy="1476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17</xdr:col>
      <xdr:colOff>1085850</xdr:colOff>
      <xdr:row>0</xdr:row>
      <xdr:rowOff>0</xdr:rowOff>
    </xdr:from>
    <xdr:to>
      <xdr:col>18</xdr:col>
      <xdr:colOff>731308</xdr:colOff>
      <xdr:row>5</xdr:row>
      <xdr:rowOff>124883</xdr:rowOff>
    </xdr:to>
    <xdr:pic>
      <xdr:nvPicPr>
        <xdr:cNvPr id="3" name="2 Imagen" descr="C:\Users\lsanchez.JAEN\Downloads\mad_log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6375" y="0"/>
          <a:ext cx="1407583" cy="14488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workbookViewId="0">
      <selection activeCell="A8" sqref="A8:A34"/>
    </sheetView>
  </sheetViews>
  <sheetFormatPr baseColWidth="10" defaultRowHeight="15" x14ac:dyDescent="0.25"/>
  <cols>
    <col min="1" max="1" width="4.28515625" style="1" bestFit="1" customWidth="1"/>
    <col min="2" max="2" width="15.7109375" style="1" customWidth="1"/>
    <col min="3" max="3" width="11.42578125" style="1"/>
    <col min="4" max="4" width="16.7109375" style="1" customWidth="1"/>
    <col min="5" max="5" width="13.42578125" style="1" customWidth="1"/>
    <col min="6" max="6" width="14.7109375" style="1" customWidth="1"/>
    <col min="7" max="7" width="14.85546875" style="1" customWidth="1"/>
    <col min="8" max="8" width="18.85546875" style="1" customWidth="1"/>
    <col min="9" max="9" width="11.42578125" style="1"/>
    <col min="10" max="10" width="12.42578125" style="1" customWidth="1"/>
    <col min="11" max="11" width="17.7109375" style="1" customWidth="1"/>
    <col min="12" max="12" width="14.140625" style="1" customWidth="1"/>
    <col min="13" max="13" width="39.5703125" style="1" customWidth="1"/>
    <col min="14" max="14" width="37.28515625" style="1" customWidth="1"/>
    <col min="15" max="16" width="11.42578125" style="1"/>
    <col min="17" max="17" width="26.140625" style="1" customWidth="1"/>
    <col min="18" max="18" width="26.42578125" style="1" customWidth="1"/>
    <col min="19" max="19" width="23.42578125" style="1" customWidth="1"/>
    <col min="20" max="20" width="19.85546875" style="1" customWidth="1"/>
    <col min="21" max="21" width="11.42578125" style="1"/>
    <col min="22" max="22" width="60.5703125" style="1" customWidth="1"/>
    <col min="23" max="16384" width="11.42578125" style="1"/>
  </cols>
  <sheetData>
    <row r="1" spans="1:22" ht="23.25" x14ac:dyDescent="0.35">
      <c r="A1" s="13" t="s">
        <v>99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ht="23.25" x14ac:dyDescent="0.35">
      <c r="A2" s="13" t="s">
        <v>100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23.25" x14ac:dyDescent="0.35">
      <c r="A3" s="13" t="s">
        <v>101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5" spans="1:22" ht="19.5" x14ac:dyDescent="0.3">
      <c r="A5" s="14" t="s">
        <v>102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7" spans="1:22" ht="31.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12</v>
      </c>
      <c r="N7" s="2" t="s">
        <v>13</v>
      </c>
      <c r="O7" s="2" t="s">
        <v>14</v>
      </c>
      <c r="P7" s="2" t="s">
        <v>15</v>
      </c>
      <c r="Q7" s="2" t="s">
        <v>16</v>
      </c>
      <c r="R7" s="2" t="s">
        <v>17</v>
      </c>
      <c r="S7" s="2" t="s">
        <v>18</v>
      </c>
      <c r="T7" s="2" t="s">
        <v>19</v>
      </c>
      <c r="U7" s="2" t="s">
        <v>20</v>
      </c>
      <c r="V7" s="2" t="s">
        <v>21</v>
      </c>
    </row>
    <row r="8" spans="1:22" x14ac:dyDescent="0.25">
      <c r="A8" s="3">
        <v>1</v>
      </c>
      <c r="B8" s="4" t="s">
        <v>22</v>
      </c>
      <c r="C8" s="4" t="s">
        <v>23</v>
      </c>
      <c r="D8" s="4" t="s">
        <v>24</v>
      </c>
      <c r="E8" s="5">
        <v>80362186</v>
      </c>
      <c r="F8" s="4" t="s">
        <v>25</v>
      </c>
      <c r="G8" s="4" t="s">
        <v>26</v>
      </c>
      <c r="H8" s="4" t="s">
        <v>27</v>
      </c>
      <c r="I8" s="3">
        <v>5952375</v>
      </c>
      <c r="J8" s="4">
        <v>25</v>
      </c>
      <c r="K8" s="4">
        <v>10</v>
      </c>
      <c r="L8" s="4">
        <v>10</v>
      </c>
      <c r="M8" s="4">
        <v>20</v>
      </c>
      <c r="N8" s="4">
        <v>30</v>
      </c>
      <c r="O8" s="4">
        <v>0</v>
      </c>
      <c r="P8" s="4">
        <f t="shared" ref="P8:P34" si="0">J8+K8+L8+M8+N8+O8</f>
        <v>95</v>
      </c>
      <c r="Q8" s="4">
        <v>14.25</v>
      </c>
      <c r="R8" s="4">
        <v>0</v>
      </c>
      <c r="S8" s="4">
        <v>0</v>
      </c>
      <c r="T8" s="4">
        <f t="shared" ref="T8:T34" si="1">P8+Q8+R8+S8</f>
        <v>109.25</v>
      </c>
      <c r="U8" s="4" t="s">
        <v>28</v>
      </c>
      <c r="V8" s="4"/>
    </row>
    <row r="9" spans="1:22" x14ac:dyDescent="0.25">
      <c r="A9" s="3">
        <v>2</v>
      </c>
      <c r="B9" s="4" t="s">
        <v>22</v>
      </c>
      <c r="C9" s="4" t="s">
        <v>23</v>
      </c>
      <c r="D9" s="4" t="s">
        <v>24</v>
      </c>
      <c r="E9" s="5">
        <v>45155828</v>
      </c>
      <c r="F9" s="4" t="s">
        <v>25</v>
      </c>
      <c r="G9" s="4" t="s">
        <v>26</v>
      </c>
      <c r="H9" s="4" t="s">
        <v>29</v>
      </c>
      <c r="I9" s="3">
        <v>5952332</v>
      </c>
      <c r="J9" s="4">
        <v>20</v>
      </c>
      <c r="K9" s="4">
        <v>10</v>
      </c>
      <c r="L9" s="4">
        <v>9</v>
      </c>
      <c r="M9" s="4">
        <v>20</v>
      </c>
      <c r="N9" s="4">
        <v>30</v>
      </c>
      <c r="O9" s="4">
        <v>0</v>
      </c>
      <c r="P9" s="4">
        <f t="shared" si="0"/>
        <v>89</v>
      </c>
      <c r="Q9" s="4">
        <v>13.35</v>
      </c>
      <c r="R9" s="4">
        <v>0</v>
      </c>
      <c r="S9" s="4">
        <v>0</v>
      </c>
      <c r="T9" s="4">
        <f t="shared" si="1"/>
        <v>102.35</v>
      </c>
      <c r="U9" s="4" t="s">
        <v>28</v>
      </c>
      <c r="V9" s="4"/>
    </row>
    <row r="10" spans="1:22" x14ac:dyDescent="0.25">
      <c r="A10" s="3">
        <v>3</v>
      </c>
      <c r="B10" s="4" t="s">
        <v>22</v>
      </c>
      <c r="C10" s="4" t="s">
        <v>23</v>
      </c>
      <c r="D10" s="4" t="s">
        <v>24</v>
      </c>
      <c r="E10" s="5">
        <v>27725260</v>
      </c>
      <c r="F10" s="4" t="s">
        <v>30</v>
      </c>
      <c r="G10" s="4" t="s">
        <v>31</v>
      </c>
      <c r="H10" s="4" t="s">
        <v>32</v>
      </c>
      <c r="I10" s="3">
        <v>5941606</v>
      </c>
      <c r="J10" s="4">
        <v>20</v>
      </c>
      <c r="K10" s="4">
        <v>10</v>
      </c>
      <c r="L10" s="4">
        <v>6</v>
      </c>
      <c r="M10" s="4">
        <v>20</v>
      </c>
      <c r="N10" s="4">
        <v>30</v>
      </c>
      <c r="O10" s="4">
        <v>0</v>
      </c>
      <c r="P10" s="4">
        <f t="shared" si="0"/>
        <v>86</v>
      </c>
      <c r="Q10" s="4">
        <v>12.9</v>
      </c>
      <c r="R10" s="4">
        <v>0</v>
      </c>
      <c r="S10" s="4">
        <v>0</v>
      </c>
      <c r="T10" s="4">
        <f t="shared" si="1"/>
        <v>98.9</v>
      </c>
      <c r="U10" s="4" t="s">
        <v>28</v>
      </c>
      <c r="V10" s="4"/>
    </row>
    <row r="11" spans="1:22" x14ac:dyDescent="0.25">
      <c r="A11" s="3">
        <v>4</v>
      </c>
      <c r="B11" s="4" t="s">
        <v>22</v>
      </c>
      <c r="C11" s="4" t="s">
        <v>23</v>
      </c>
      <c r="D11" s="4" t="s">
        <v>24</v>
      </c>
      <c r="E11" s="5">
        <v>27746391</v>
      </c>
      <c r="F11" s="4" t="s">
        <v>33</v>
      </c>
      <c r="G11" s="4" t="s">
        <v>34</v>
      </c>
      <c r="H11" s="4" t="s">
        <v>35</v>
      </c>
      <c r="I11" s="3">
        <v>5952510</v>
      </c>
      <c r="J11" s="4">
        <v>20</v>
      </c>
      <c r="K11" s="4">
        <v>10</v>
      </c>
      <c r="L11" s="4">
        <v>9</v>
      </c>
      <c r="M11" s="4">
        <v>18.5</v>
      </c>
      <c r="N11" s="4">
        <v>27</v>
      </c>
      <c r="O11" s="4">
        <v>0</v>
      </c>
      <c r="P11" s="4">
        <f t="shared" si="0"/>
        <v>84.5</v>
      </c>
      <c r="Q11" s="4">
        <v>12.67</v>
      </c>
      <c r="R11" s="4">
        <v>0</v>
      </c>
      <c r="S11" s="4">
        <v>0</v>
      </c>
      <c r="T11" s="4">
        <f t="shared" si="1"/>
        <v>97.17</v>
      </c>
      <c r="U11" s="4" t="s">
        <v>28</v>
      </c>
      <c r="V11" s="4"/>
    </row>
    <row r="12" spans="1:22" x14ac:dyDescent="0.25">
      <c r="A12" s="3">
        <v>5</v>
      </c>
      <c r="B12" s="6" t="s">
        <v>22</v>
      </c>
      <c r="C12" s="6" t="s">
        <v>23</v>
      </c>
      <c r="D12" s="6" t="s">
        <v>24</v>
      </c>
      <c r="E12" s="7">
        <v>27742884</v>
      </c>
      <c r="F12" s="6" t="s">
        <v>50</v>
      </c>
      <c r="G12" s="6" t="s">
        <v>51</v>
      </c>
      <c r="H12" s="6" t="s">
        <v>52</v>
      </c>
      <c r="I12" s="8">
        <v>5943669</v>
      </c>
      <c r="J12" s="6">
        <v>10</v>
      </c>
      <c r="K12" s="6">
        <v>10</v>
      </c>
      <c r="L12" s="6">
        <v>10</v>
      </c>
      <c r="M12" s="6">
        <v>20</v>
      </c>
      <c r="N12" s="6">
        <v>30</v>
      </c>
      <c r="O12" s="6">
        <v>0</v>
      </c>
      <c r="P12" s="6">
        <f t="shared" si="0"/>
        <v>80</v>
      </c>
      <c r="Q12" s="6">
        <v>11.55</v>
      </c>
      <c r="R12" s="6">
        <v>0</v>
      </c>
      <c r="S12" s="6">
        <v>0</v>
      </c>
      <c r="T12" s="6">
        <f t="shared" si="1"/>
        <v>91.55</v>
      </c>
      <c r="U12" s="6" t="s">
        <v>28</v>
      </c>
      <c r="V12" s="6"/>
    </row>
    <row r="13" spans="1:22" x14ac:dyDescent="0.25">
      <c r="A13" s="3">
        <v>6</v>
      </c>
      <c r="B13" s="4" t="s">
        <v>22</v>
      </c>
      <c r="C13" s="4" t="s">
        <v>23</v>
      </c>
      <c r="D13" s="4" t="s">
        <v>24</v>
      </c>
      <c r="E13" s="5">
        <v>43013908</v>
      </c>
      <c r="F13" s="4" t="s">
        <v>36</v>
      </c>
      <c r="G13" s="4" t="s">
        <v>37</v>
      </c>
      <c r="H13" s="4" t="s">
        <v>38</v>
      </c>
      <c r="I13" s="3">
        <v>5936031</v>
      </c>
      <c r="J13" s="4">
        <v>25</v>
      </c>
      <c r="K13" s="4">
        <v>10</v>
      </c>
      <c r="L13" s="4">
        <v>6</v>
      </c>
      <c r="M13" s="4">
        <v>20</v>
      </c>
      <c r="N13" s="4">
        <v>30</v>
      </c>
      <c r="O13" s="4">
        <v>0</v>
      </c>
      <c r="P13" s="4">
        <f t="shared" si="0"/>
        <v>91</v>
      </c>
      <c r="Q13" s="4">
        <v>0</v>
      </c>
      <c r="R13" s="4">
        <v>0</v>
      </c>
      <c r="S13" s="4">
        <v>0</v>
      </c>
      <c r="T13" s="4">
        <f t="shared" si="1"/>
        <v>91</v>
      </c>
      <c r="U13" s="4" t="s">
        <v>28</v>
      </c>
      <c r="V13" s="4"/>
    </row>
    <row r="14" spans="1:22" x14ac:dyDescent="0.25">
      <c r="A14" s="3">
        <v>7</v>
      </c>
      <c r="B14" s="4" t="s">
        <v>22</v>
      </c>
      <c r="C14" s="4" t="s">
        <v>23</v>
      </c>
      <c r="D14" s="4" t="s">
        <v>24</v>
      </c>
      <c r="E14" s="5">
        <v>26706791</v>
      </c>
      <c r="F14" s="4" t="s">
        <v>39</v>
      </c>
      <c r="G14" s="4" t="s">
        <v>40</v>
      </c>
      <c r="H14" s="4" t="s">
        <v>41</v>
      </c>
      <c r="I14" s="3">
        <v>5950812</v>
      </c>
      <c r="J14" s="4">
        <v>20</v>
      </c>
      <c r="K14" s="4">
        <v>10</v>
      </c>
      <c r="L14" s="4">
        <v>10</v>
      </c>
      <c r="M14" s="4">
        <v>20</v>
      </c>
      <c r="N14" s="4">
        <v>30</v>
      </c>
      <c r="O14" s="4">
        <v>0</v>
      </c>
      <c r="P14" s="4">
        <f t="shared" si="0"/>
        <v>90</v>
      </c>
      <c r="Q14" s="4">
        <v>0</v>
      </c>
      <c r="R14" s="4">
        <v>0</v>
      </c>
      <c r="S14" s="4">
        <v>0</v>
      </c>
      <c r="T14" s="4">
        <f t="shared" si="1"/>
        <v>90</v>
      </c>
      <c r="U14" s="4" t="s">
        <v>28</v>
      </c>
      <c r="V14" s="4"/>
    </row>
    <row r="15" spans="1:22" x14ac:dyDescent="0.25">
      <c r="A15" s="3">
        <v>8</v>
      </c>
      <c r="B15" s="4" t="s">
        <v>22</v>
      </c>
      <c r="C15" s="4" t="s">
        <v>23</v>
      </c>
      <c r="D15" s="4" t="s">
        <v>24</v>
      </c>
      <c r="E15" s="5">
        <v>27725229</v>
      </c>
      <c r="F15" s="4" t="s">
        <v>42</v>
      </c>
      <c r="G15" s="4" t="s">
        <v>43</v>
      </c>
      <c r="H15" s="4" t="s">
        <v>44</v>
      </c>
      <c r="I15" s="3">
        <v>5946919</v>
      </c>
      <c r="J15" s="4">
        <v>20</v>
      </c>
      <c r="K15" s="4">
        <v>10</v>
      </c>
      <c r="L15" s="4">
        <v>10</v>
      </c>
      <c r="M15" s="4">
        <v>20</v>
      </c>
      <c r="N15" s="4">
        <v>30</v>
      </c>
      <c r="O15" s="4">
        <v>0</v>
      </c>
      <c r="P15" s="4">
        <f t="shared" si="0"/>
        <v>90</v>
      </c>
      <c r="Q15" s="4">
        <v>0</v>
      </c>
      <c r="R15" s="4">
        <v>0</v>
      </c>
      <c r="S15" s="4">
        <v>0</v>
      </c>
      <c r="T15" s="4">
        <f t="shared" si="1"/>
        <v>90</v>
      </c>
      <c r="U15" s="4" t="s">
        <v>28</v>
      </c>
      <c r="V15" s="4"/>
    </row>
    <row r="16" spans="1:22" x14ac:dyDescent="0.25">
      <c r="A16" s="3">
        <v>9</v>
      </c>
      <c r="B16" s="4" t="s">
        <v>22</v>
      </c>
      <c r="C16" s="4" t="s">
        <v>23</v>
      </c>
      <c r="D16" s="4" t="s">
        <v>24</v>
      </c>
      <c r="E16" s="5">
        <v>42436778</v>
      </c>
      <c r="F16" s="4" t="s">
        <v>45</v>
      </c>
      <c r="G16" s="4" t="s">
        <v>46</v>
      </c>
      <c r="H16" s="4" t="s">
        <v>47</v>
      </c>
      <c r="I16" s="3">
        <v>5935788</v>
      </c>
      <c r="J16" s="4">
        <v>25</v>
      </c>
      <c r="K16" s="4">
        <v>6</v>
      </c>
      <c r="L16" s="4">
        <v>9</v>
      </c>
      <c r="M16" s="4">
        <v>20</v>
      </c>
      <c r="N16" s="4">
        <v>30</v>
      </c>
      <c r="O16" s="4">
        <v>0</v>
      </c>
      <c r="P16" s="4">
        <f t="shared" si="0"/>
        <v>90</v>
      </c>
      <c r="Q16" s="4">
        <v>0</v>
      </c>
      <c r="R16" s="4">
        <v>0</v>
      </c>
      <c r="S16" s="4">
        <v>0</v>
      </c>
      <c r="T16" s="4">
        <f t="shared" si="1"/>
        <v>90</v>
      </c>
      <c r="U16" s="4" t="s">
        <v>28</v>
      </c>
      <c r="V16" s="4"/>
    </row>
    <row r="17" spans="1:22" x14ac:dyDescent="0.25">
      <c r="A17" s="3">
        <v>10</v>
      </c>
      <c r="B17" s="4" t="s">
        <v>22</v>
      </c>
      <c r="C17" s="4" t="s">
        <v>23</v>
      </c>
      <c r="D17" s="4" t="s">
        <v>24</v>
      </c>
      <c r="E17" s="5">
        <v>27733409</v>
      </c>
      <c r="F17" s="4" t="s">
        <v>26</v>
      </c>
      <c r="G17" s="4" t="s">
        <v>48</v>
      </c>
      <c r="H17" s="4" t="s">
        <v>49</v>
      </c>
      <c r="I17" s="3">
        <v>5946892</v>
      </c>
      <c r="J17" s="4">
        <v>20</v>
      </c>
      <c r="K17" s="4">
        <v>10</v>
      </c>
      <c r="L17" s="4">
        <v>9</v>
      </c>
      <c r="M17" s="4">
        <v>20</v>
      </c>
      <c r="N17" s="4">
        <v>30</v>
      </c>
      <c r="O17" s="4">
        <v>0</v>
      </c>
      <c r="P17" s="4">
        <f t="shared" si="0"/>
        <v>89</v>
      </c>
      <c r="Q17" s="4">
        <v>0</v>
      </c>
      <c r="R17" s="4">
        <v>0</v>
      </c>
      <c r="S17" s="4">
        <v>0</v>
      </c>
      <c r="T17" s="4">
        <f t="shared" si="1"/>
        <v>89</v>
      </c>
      <c r="U17" s="4" t="s">
        <v>28</v>
      </c>
      <c r="V17" s="4"/>
    </row>
    <row r="18" spans="1:22" x14ac:dyDescent="0.25">
      <c r="A18" s="3">
        <v>11</v>
      </c>
      <c r="B18" s="4" t="s">
        <v>22</v>
      </c>
      <c r="C18" s="4" t="s">
        <v>23</v>
      </c>
      <c r="D18" s="4" t="s">
        <v>24</v>
      </c>
      <c r="E18" s="5">
        <v>27748581</v>
      </c>
      <c r="F18" s="4" t="s">
        <v>53</v>
      </c>
      <c r="G18" s="4" t="s">
        <v>54</v>
      </c>
      <c r="H18" s="4" t="s">
        <v>55</v>
      </c>
      <c r="I18" s="3">
        <v>5944842</v>
      </c>
      <c r="J18" s="4">
        <v>20</v>
      </c>
      <c r="K18" s="4">
        <v>8</v>
      </c>
      <c r="L18" s="4">
        <v>10</v>
      </c>
      <c r="M18" s="4">
        <v>20</v>
      </c>
      <c r="N18" s="4">
        <v>30</v>
      </c>
      <c r="O18" s="4">
        <v>0</v>
      </c>
      <c r="P18" s="4">
        <f t="shared" si="0"/>
        <v>88</v>
      </c>
      <c r="Q18" s="4">
        <v>0</v>
      </c>
      <c r="R18" s="4">
        <v>0</v>
      </c>
      <c r="S18" s="4">
        <v>0</v>
      </c>
      <c r="T18" s="4">
        <f t="shared" si="1"/>
        <v>88</v>
      </c>
      <c r="U18" s="4" t="s">
        <v>28</v>
      </c>
      <c r="V18" s="4"/>
    </row>
    <row r="19" spans="1:22" x14ac:dyDescent="0.25">
      <c r="A19" s="3">
        <v>12</v>
      </c>
      <c r="B19" s="4" t="s">
        <v>22</v>
      </c>
      <c r="C19" s="4" t="s">
        <v>23</v>
      </c>
      <c r="D19" s="4" t="s">
        <v>24</v>
      </c>
      <c r="E19" s="5">
        <v>27718467</v>
      </c>
      <c r="F19" s="4" t="s">
        <v>56</v>
      </c>
      <c r="G19" s="4" t="s">
        <v>57</v>
      </c>
      <c r="H19" s="4" t="s">
        <v>58</v>
      </c>
      <c r="I19" s="3">
        <v>5935797</v>
      </c>
      <c r="J19" s="4">
        <v>20</v>
      </c>
      <c r="K19" s="4">
        <v>10</v>
      </c>
      <c r="L19" s="4">
        <v>7</v>
      </c>
      <c r="M19" s="4">
        <v>20</v>
      </c>
      <c r="N19" s="4">
        <v>30</v>
      </c>
      <c r="O19" s="4">
        <v>0</v>
      </c>
      <c r="P19" s="4">
        <f t="shared" si="0"/>
        <v>87</v>
      </c>
      <c r="Q19" s="4">
        <v>0</v>
      </c>
      <c r="R19" s="4">
        <v>0</v>
      </c>
      <c r="S19" s="4">
        <v>0</v>
      </c>
      <c r="T19" s="4">
        <f t="shared" si="1"/>
        <v>87</v>
      </c>
      <c r="U19" s="4" t="s">
        <v>28</v>
      </c>
      <c r="V19" s="4"/>
    </row>
    <row r="20" spans="1:22" x14ac:dyDescent="0.25">
      <c r="A20" s="3">
        <v>13</v>
      </c>
      <c r="B20" s="4" t="s">
        <v>22</v>
      </c>
      <c r="C20" s="4" t="s">
        <v>23</v>
      </c>
      <c r="D20" s="4" t="s">
        <v>24</v>
      </c>
      <c r="E20" s="5">
        <v>40210338</v>
      </c>
      <c r="F20" s="4" t="s">
        <v>59</v>
      </c>
      <c r="G20" s="4" t="s">
        <v>60</v>
      </c>
      <c r="H20" s="4" t="s">
        <v>61</v>
      </c>
      <c r="I20" s="3">
        <v>5947661</v>
      </c>
      <c r="J20" s="4">
        <v>22</v>
      </c>
      <c r="K20" s="4">
        <v>10</v>
      </c>
      <c r="L20" s="4">
        <v>5</v>
      </c>
      <c r="M20" s="4">
        <v>16</v>
      </c>
      <c r="N20" s="4">
        <v>30</v>
      </c>
      <c r="O20" s="4">
        <v>0</v>
      </c>
      <c r="P20" s="4">
        <f t="shared" si="0"/>
        <v>83</v>
      </c>
      <c r="Q20" s="4">
        <v>0</v>
      </c>
      <c r="R20" s="4">
        <v>0</v>
      </c>
      <c r="S20" s="4">
        <v>0</v>
      </c>
      <c r="T20" s="4">
        <f t="shared" si="1"/>
        <v>83</v>
      </c>
      <c r="U20" s="4" t="s">
        <v>28</v>
      </c>
      <c r="V20" s="4"/>
    </row>
    <row r="21" spans="1:22" x14ac:dyDescent="0.25">
      <c r="A21" s="3">
        <v>14</v>
      </c>
      <c r="B21" s="4" t="s">
        <v>22</v>
      </c>
      <c r="C21" s="4" t="s">
        <v>23</v>
      </c>
      <c r="D21" s="4" t="s">
        <v>24</v>
      </c>
      <c r="E21" s="5">
        <v>46300051</v>
      </c>
      <c r="F21" s="4" t="s">
        <v>42</v>
      </c>
      <c r="G21" s="4" t="s">
        <v>62</v>
      </c>
      <c r="H21" s="4" t="s">
        <v>63</v>
      </c>
      <c r="I21" s="3">
        <v>5950575</v>
      </c>
      <c r="J21" s="4">
        <v>16</v>
      </c>
      <c r="K21" s="4">
        <v>8</v>
      </c>
      <c r="L21" s="4">
        <v>6</v>
      </c>
      <c r="M21" s="4">
        <v>20</v>
      </c>
      <c r="N21" s="4">
        <v>30</v>
      </c>
      <c r="O21" s="4">
        <v>0</v>
      </c>
      <c r="P21" s="4">
        <f t="shared" si="0"/>
        <v>80</v>
      </c>
      <c r="Q21" s="4">
        <v>0</v>
      </c>
      <c r="R21" s="4">
        <v>0</v>
      </c>
      <c r="S21" s="4">
        <v>0</v>
      </c>
      <c r="T21" s="4">
        <f t="shared" si="1"/>
        <v>80</v>
      </c>
      <c r="U21" s="4" t="s">
        <v>28</v>
      </c>
      <c r="V21" s="4"/>
    </row>
    <row r="22" spans="1:22" x14ac:dyDescent="0.25">
      <c r="A22" s="3">
        <v>15</v>
      </c>
      <c r="B22" s="6" t="s">
        <v>22</v>
      </c>
      <c r="C22" s="6" t="s">
        <v>23</v>
      </c>
      <c r="D22" s="6" t="s">
        <v>24</v>
      </c>
      <c r="E22" s="7">
        <v>44655141</v>
      </c>
      <c r="F22" s="6" t="s">
        <v>66</v>
      </c>
      <c r="G22" s="6" t="s">
        <v>67</v>
      </c>
      <c r="H22" s="6" t="s">
        <v>68</v>
      </c>
      <c r="I22" s="8">
        <v>5939305</v>
      </c>
      <c r="J22" s="6">
        <v>10</v>
      </c>
      <c r="K22" s="6">
        <v>10</v>
      </c>
      <c r="L22" s="6">
        <v>2</v>
      </c>
      <c r="M22" s="6">
        <v>13</v>
      </c>
      <c r="N22" s="6">
        <v>26</v>
      </c>
      <c r="O22" s="6">
        <v>5</v>
      </c>
      <c r="P22" s="6">
        <f t="shared" si="0"/>
        <v>66</v>
      </c>
      <c r="Q22" s="6">
        <v>0</v>
      </c>
      <c r="R22" s="6">
        <v>6.2</v>
      </c>
      <c r="S22" s="6">
        <v>0</v>
      </c>
      <c r="T22" s="6">
        <f t="shared" si="1"/>
        <v>72.2</v>
      </c>
      <c r="U22" s="6" t="s">
        <v>28</v>
      </c>
      <c r="V22" s="6"/>
    </row>
    <row r="23" spans="1:22" x14ac:dyDescent="0.25">
      <c r="A23" s="3">
        <v>16</v>
      </c>
      <c r="B23" s="4" t="s">
        <v>22</v>
      </c>
      <c r="C23" s="4" t="s">
        <v>23</v>
      </c>
      <c r="D23" s="4" t="s">
        <v>24</v>
      </c>
      <c r="E23" s="5">
        <v>41082478</v>
      </c>
      <c r="F23" s="4" t="s">
        <v>48</v>
      </c>
      <c r="G23" s="4" t="s">
        <v>64</v>
      </c>
      <c r="H23" s="4" t="s">
        <v>65</v>
      </c>
      <c r="I23" s="3">
        <v>5943983</v>
      </c>
      <c r="J23" s="4">
        <v>10</v>
      </c>
      <c r="K23" s="4">
        <v>6</v>
      </c>
      <c r="L23" s="4">
        <v>6</v>
      </c>
      <c r="M23" s="4">
        <v>19.5</v>
      </c>
      <c r="N23" s="4">
        <v>30</v>
      </c>
      <c r="O23" s="4">
        <v>0</v>
      </c>
      <c r="P23" s="4">
        <f t="shared" si="0"/>
        <v>71.5</v>
      </c>
      <c r="Q23" s="4">
        <v>0</v>
      </c>
      <c r="R23" s="4">
        <v>0</v>
      </c>
      <c r="S23" s="4">
        <v>0</v>
      </c>
      <c r="T23" s="4">
        <f t="shared" si="1"/>
        <v>71.5</v>
      </c>
      <c r="U23" s="4" t="s">
        <v>28</v>
      </c>
      <c r="V23" s="4"/>
    </row>
    <row r="24" spans="1:22" x14ac:dyDescent="0.25">
      <c r="A24" s="3">
        <v>17</v>
      </c>
      <c r="B24" s="6" t="s">
        <v>22</v>
      </c>
      <c r="C24" s="6" t="s">
        <v>23</v>
      </c>
      <c r="D24" s="6" t="s">
        <v>24</v>
      </c>
      <c r="E24" s="7">
        <v>27719022</v>
      </c>
      <c r="F24" s="6" t="s">
        <v>62</v>
      </c>
      <c r="G24" s="6" t="s">
        <v>56</v>
      </c>
      <c r="H24" s="6" t="s">
        <v>69</v>
      </c>
      <c r="I24" s="9" t="s">
        <v>97</v>
      </c>
      <c r="J24" s="6">
        <v>10</v>
      </c>
      <c r="K24" s="6">
        <v>8</v>
      </c>
      <c r="L24" s="6">
        <v>6</v>
      </c>
      <c r="M24" s="6">
        <v>12</v>
      </c>
      <c r="N24" s="6">
        <v>24</v>
      </c>
      <c r="O24" s="6">
        <v>0</v>
      </c>
      <c r="P24" s="6">
        <f t="shared" si="0"/>
        <v>60</v>
      </c>
      <c r="Q24" s="6">
        <v>0</v>
      </c>
      <c r="R24" s="6">
        <v>0</v>
      </c>
      <c r="S24" s="6">
        <v>0</v>
      </c>
      <c r="T24" s="6">
        <f t="shared" si="1"/>
        <v>60</v>
      </c>
      <c r="U24" s="6" t="s">
        <v>28</v>
      </c>
      <c r="V24" s="6"/>
    </row>
    <row r="25" spans="1:22" x14ac:dyDescent="0.25">
      <c r="A25" s="3">
        <v>18</v>
      </c>
      <c r="B25" s="6" t="s">
        <v>22</v>
      </c>
      <c r="C25" s="6" t="s">
        <v>23</v>
      </c>
      <c r="D25" s="6" t="s">
        <v>24</v>
      </c>
      <c r="E25" s="7">
        <v>27696270</v>
      </c>
      <c r="F25" s="6" t="s">
        <v>72</v>
      </c>
      <c r="G25" s="6" t="s">
        <v>73</v>
      </c>
      <c r="H25" s="6" t="s">
        <v>74</v>
      </c>
      <c r="I25" s="8">
        <v>5935930</v>
      </c>
      <c r="J25" s="6">
        <v>20</v>
      </c>
      <c r="K25" s="6">
        <v>10</v>
      </c>
      <c r="L25" s="6">
        <v>0</v>
      </c>
      <c r="M25" s="6">
        <v>3</v>
      </c>
      <c r="N25" s="6">
        <v>6</v>
      </c>
      <c r="O25" s="6">
        <v>0</v>
      </c>
      <c r="P25" s="6">
        <f t="shared" si="0"/>
        <v>39</v>
      </c>
      <c r="Q25" s="6">
        <v>0</v>
      </c>
      <c r="R25" s="6">
        <v>0</v>
      </c>
      <c r="S25" s="6">
        <v>0</v>
      </c>
      <c r="T25" s="6">
        <f t="shared" si="1"/>
        <v>39</v>
      </c>
      <c r="U25" s="6" t="s">
        <v>70</v>
      </c>
      <c r="V25" s="6" t="s">
        <v>71</v>
      </c>
    </row>
    <row r="26" spans="1:22" x14ac:dyDescent="0.25">
      <c r="A26" s="3">
        <v>19</v>
      </c>
      <c r="B26" s="4" t="s">
        <v>22</v>
      </c>
      <c r="C26" s="4" t="s">
        <v>23</v>
      </c>
      <c r="D26" s="4" t="s">
        <v>24</v>
      </c>
      <c r="E26" s="10" t="s">
        <v>98</v>
      </c>
      <c r="F26" s="4" t="s">
        <v>43</v>
      </c>
      <c r="G26" s="4" t="s">
        <v>75</v>
      </c>
      <c r="H26" s="4" t="s">
        <v>76</v>
      </c>
      <c r="I26" s="3">
        <v>5951028</v>
      </c>
      <c r="J26" s="4">
        <v>20</v>
      </c>
      <c r="K26" s="4">
        <v>0</v>
      </c>
      <c r="L26" s="4">
        <v>6</v>
      </c>
      <c r="M26" s="4">
        <v>2</v>
      </c>
      <c r="N26" s="4">
        <v>4</v>
      </c>
      <c r="O26" s="4">
        <v>0</v>
      </c>
      <c r="P26" s="4">
        <f t="shared" si="0"/>
        <v>32</v>
      </c>
      <c r="Q26" s="4">
        <v>0</v>
      </c>
      <c r="R26" s="4">
        <v>0</v>
      </c>
      <c r="S26" s="4">
        <v>0</v>
      </c>
      <c r="T26" s="4">
        <f t="shared" si="1"/>
        <v>32</v>
      </c>
      <c r="U26" s="4" t="s">
        <v>70</v>
      </c>
      <c r="V26" s="4" t="s">
        <v>71</v>
      </c>
    </row>
    <row r="27" spans="1:22" x14ac:dyDescent="0.25">
      <c r="A27" s="3">
        <v>20</v>
      </c>
      <c r="B27" s="4" t="s">
        <v>22</v>
      </c>
      <c r="C27" s="4" t="s">
        <v>23</v>
      </c>
      <c r="D27" s="4" t="s">
        <v>24</v>
      </c>
      <c r="E27" s="5">
        <v>46603650</v>
      </c>
      <c r="F27" s="4" t="s">
        <v>60</v>
      </c>
      <c r="G27" s="4" t="s">
        <v>77</v>
      </c>
      <c r="H27" s="4" t="s">
        <v>78</v>
      </c>
      <c r="I27" s="3">
        <v>5940025</v>
      </c>
      <c r="J27" s="4">
        <v>13</v>
      </c>
      <c r="K27" s="4">
        <v>0</v>
      </c>
      <c r="L27" s="4">
        <v>2</v>
      </c>
      <c r="M27" s="4">
        <v>4.5</v>
      </c>
      <c r="N27" s="4">
        <v>9</v>
      </c>
      <c r="O27" s="4">
        <v>0</v>
      </c>
      <c r="P27" s="4">
        <f t="shared" si="0"/>
        <v>28.5</v>
      </c>
      <c r="Q27" s="4">
        <v>0</v>
      </c>
      <c r="R27" s="4">
        <v>0</v>
      </c>
      <c r="S27" s="4">
        <v>0</v>
      </c>
      <c r="T27" s="4">
        <f t="shared" si="1"/>
        <v>28.5</v>
      </c>
      <c r="U27" s="4" t="s">
        <v>70</v>
      </c>
      <c r="V27" s="4" t="s">
        <v>71</v>
      </c>
    </row>
    <row r="28" spans="1:22" x14ac:dyDescent="0.25">
      <c r="A28" s="3">
        <v>21</v>
      </c>
      <c r="B28" s="4" t="s">
        <v>22</v>
      </c>
      <c r="C28" s="4" t="s">
        <v>23</v>
      </c>
      <c r="D28" s="4" t="s">
        <v>24</v>
      </c>
      <c r="E28" s="5">
        <v>48699252</v>
      </c>
      <c r="F28" s="4" t="s">
        <v>79</v>
      </c>
      <c r="G28" s="4" t="s">
        <v>66</v>
      </c>
      <c r="H28" s="4" t="s">
        <v>80</v>
      </c>
      <c r="I28" s="3">
        <v>5943731</v>
      </c>
      <c r="J28" s="4">
        <v>13</v>
      </c>
      <c r="K28" s="4">
        <v>0</v>
      </c>
      <c r="L28" s="4">
        <v>3</v>
      </c>
      <c r="M28" s="4">
        <v>3.5</v>
      </c>
      <c r="N28" s="4">
        <v>7</v>
      </c>
      <c r="O28" s="4">
        <v>0</v>
      </c>
      <c r="P28" s="4">
        <f t="shared" si="0"/>
        <v>26.5</v>
      </c>
      <c r="Q28" s="4">
        <v>0</v>
      </c>
      <c r="R28" s="4">
        <v>0</v>
      </c>
      <c r="S28" s="4">
        <v>0</v>
      </c>
      <c r="T28" s="4">
        <f t="shared" si="1"/>
        <v>26.5</v>
      </c>
      <c r="U28" s="4" t="s">
        <v>70</v>
      </c>
      <c r="V28" s="4" t="s">
        <v>71</v>
      </c>
    </row>
    <row r="29" spans="1:22" x14ac:dyDescent="0.25">
      <c r="A29" s="3">
        <v>22</v>
      </c>
      <c r="B29" s="4" t="s">
        <v>22</v>
      </c>
      <c r="C29" s="4" t="s">
        <v>23</v>
      </c>
      <c r="D29" s="4" t="s">
        <v>24</v>
      </c>
      <c r="E29" s="5">
        <v>45016228</v>
      </c>
      <c r="F29" s="4" t="s">
        <v>43</v>
      </c>
      <c r="G29" s="4" t="s">
        <v>81</v>
      </c>
      <c r="H29" s="4" t="s">
        <v>82</v>
      </c>
      <c r="I29" s="3">
        <v>5952404</v>
      </c>
      <c r="J29" s="4">
        <v>20</v>
      </c>
      <c r="K29" s="4">
        <v>2</v>
      </c>
      <c r="L29" s="4">
        <v>4</v>
      </c>
      <c r="M29" s="4">
        <v>0</v>
      </c>
      <c r="N29" s="4">
        <v>0</v>
      </c>
      <c r="O29" s="4">
        <v>0</v>
      </c>
      <c r="P29" s="4">
        <f t="shared" si="0"/>
        <v>26</v>
      </c>
      <c r="Q29" s="4">
        <v>0</v>
      </c>
      <c r="R29" s="4">
        <v>0</v>
      </c>
      <c r="S29" s="4">
        <v>0</v>
      </c>
      <c r="T29" s="4">
        <f t="shared" si="1"/>
        <v>26</v>
      </c>
      <c r="U29" s="4" t="s">
        <v>70</v>
      </c>
      <c r="V29" s="4" t="s">
        <v>71</v>
      </c>
    </row>
    <row r="30" spans="1:22" x14ac:dyDescent="0.25">
      <c r="A30" s="3">
        <v>23</v>
      </c>
      <c r="B30" s="4" t="s">
        <v>22</v>
      </c>
      <c r="C30" s="4" t="s">
        <v>23</v>
      </c>
      <c r="D30" s="4" t="s">
        <v>24</v>
      </c>
      <c r="E30" s="5">
        <v>27686191</v>
      </c>
      <c r="F30" s="4" t="s">
        <v>83</v>
      </c>
      <c r="G30" s="4" t="s">
        <v>84</v>
      </c>
      <c r="H30" s="4" t="s">
        <v>85</v>
      </c>
      <c r="I30" s="3">
        <v>5951299</v>
      </c>
      <c r="J30" s="4">
        <v>16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f t="shared" si="0"/>
        <v>17</v>
      </c>
      <c r="Q30" s="4">
        <v>0</v>
      </c>
      <c r="R30" s="4">
        <v>0</v>
      </c>
      <c r="S30" s="4">
        <v>0</v>
      </c>
      <c r="T30" s="4">
        <f t="shared" si="1"/>
        <v>17</v>
      </c>
      <c r="U30" s="4" t="s">
        <v>70</v>
      </c>
      <c r="V30" s="4" t="s">
        <v>71</v>
      </c>
    </row>
    <row r="31" spans="1:22" s="12" customFormat="1" x14ac:dyDescent="0.25">
      <c r="A31" s="3">
        <v>24</v>
      </c>
      <c r="B31" s="4" t="s">
        <v>22</v>
      </c>
      <c r="C31" s="4" t="s">
        <v>23</v>
      </c>
      <c r="D31" s="4" t="s">
        <v>24</v>
      </c>
      <c r="E31" s="5">
        <v>42709412</v>
      </c>
      <c r="F31" s="4" t="s">
        <v>86</v>
      </c>
      <c r="G31" s="4" t="s">
        <v>86</v>
      </c>
      <c r="H31" s="4" t="s">
        <v>87</v>
      </c>
      <c r="I31" s="11" t="s">
        <v>96</v>
      </c>
      <c r="J31" s="4"/>
      <c r="K31" s="4"/>
      <c r="L31" s="4"/>
      <c r="M31" s="4"/>
      <c r="N31" s="4"/>
      <c r="O31" s="4"/>
      <c r="P31" s="4">
        <f t="shared" si="0"/>
        <v>0</v>
      </c>
      <c r="Q31" s="4"/>
      <c r="R31" s="4"/>
      <c r="S31" s="4"/>
      <c r="T31" s="4">
        <f t="shared" si="1"/>
        <v>0</v>
      </c>
      <c r="U31" s="4" t="s">
        <v>70</v>
      </c>
      <c r="V31" s="4" t="s">
        <v>88</v>
      </c>
    </row>
    <row r="32" spans="1:22" s="12" customFormat="1" x14ac:dyDescent="0.25">
      <c r="A32" s="3">
        <v>25</v>
      </c>
      <c r="B32" s="4" t="s">
        <v>22</v>
      </c>
      <c r="C32" s="4" t="s">
        <v>23</v>
      </c>
      <c r="D32" s="4" t="s">
        <v>24</v>
      </c>
      <c r="E32" s="5">
        <v>47729319</v>
      </c>
      <c r="F32" s="4" t="s">
        <v>89</v>
      </c>
      <c r="G32" s="4" t="s">
        <v>90</v>
      </c>
      <c r="H32" s="4" t="s">
        <v>91</v>
      </c>
      <c r="I32" s="3">
        <v>5952670</v>
      </c>
      <c r="J32" s="4"/>
      <c r="K32" s="4"/>
      <c r="L32" s="4"/>
      <c r="M32" s="4"/>
      <c r="N32" s="4"/>
      <c r="O32" s="4"/>
      <c r="P32" s="4">
        <f t="shared" si="0"/>
        <v>0</v>
      </c>
      <c r="Q32" s="4"/>
      <c r="R32" s="4"/>
      <c r="S32" s="4"/>
      <c r="T32" s="4">
        <f t="shared" si="1"/>
        <v>0</v>
      </c>
      <c r="U32" s="4" t="s">
        <v>70</v>
      </c>
      <c r="V32" s="4" t="s">
        <v>88</v>
      </c>
    </row>
    <row r="33" spans="1:22" s="12" customFormat="1" x14ac:dyDescent="0.25">
      <c r="A33" s="3">
        <v>26</v>
      </c>
      <c r="B33" s="4" t="s">
        <v>22</v>
      </c>
      <c r="C33" s="4" t="s">
        <v>23</v>
      </c>
      <c r="D33" s="4" t="s">
        <v>24</v>
      </c>
      <c r="E33" s="5">
        <v>43052785</v>
      </c>
      <c r="F33" s="4" t="s">
        <v>25</v>
      </c>
      <c r="G33" s="4" t="s">
        <v>26</v>
      </c>
      <c r="H33" s="4" t="s">
        <v>92</v>
      </c>
      <c r="I33" s="3">
        <v>5952396</v>
      </c>
      <c r="J33" s="4"/>
      <c r="K33" s="4"/>
      <c r="L33" s="4"/>
      <c r="M33" s="4"/>
      <c r="N33" s="4"/>
      <c r="O33" s="4"/>
      <c r="P33" s="4">
        <f t="shared" si="0"/>
        <v>0</v>
      </c>
      <c r="Q33" s="4"/>
      <c r="R33" s="4"/>
      <c r="S33" s="4"/>
      <c r="T33" s="4">
        <f t="shared" si="1"/>
        <v>0</v>
      </c>
      <c r="U33" s="4" t="s">
        <v>70</v>
      </c>
      <c r="V33" s="4" t="s">
        <v>88</v>
      </c>
    </row>
    <row r="34" spans="1:22" s="12" customFormat="1" x14ac:dyDescent="0.25">
      <c r="A34" s="3">
        <v>27</v>
      </c>
      <c r="B34" s="4" t="s">
        <v>22</v>
      </c>
      <c r="C34" s="4" t="s">
        <v>23</v>
      </c>
      <c r="D34" s="4" t="s">
        <v>24</v>
      </c>
      <c r="E34" s="5">
        <v>43690502</v>
      </c>
      <c r="F34" s="4" t="s">
        <v>93</v>
      </c>
      <c r="G34" s="4" t="s">
        <v>94</v>
      </c>
      <c r="H34" s="4" t="s">
        <v>95</v>
      </c>
      <c r="I34" s="3">
        <v>5953045</v>
      </c>
      <c r="J34" s="4"/>
      <c r="K34" s="4"/>
      <c r="L34" s="4"/>
      <c r="M34" s="4"/>
      <c r="N34" s="4"/>
      <c r="O34" s="4"/>
      <c r="P34" s="4">
        <f t="shared" si="0"/>
        <v>0</v>
      </c>
      <c r="Q34" s="4"/>
      <c r="R34" s="4"/>
      <c r="S34" s="4"/>
      <c r="T34" s="4">
        <f t="shared" si="1"/>
        <v>0</v>
      </c>
      <c r="U34" s="4" t="s">
        <v>70</v>
      </c>
      <c r="V34" s="4" t="s">
        <v>88</v>
      </c>
    </row>
  </sheetData>
  <sortState ref="A8:V34">
    <sortCondition descending="1" ref="T8"/>
  </sortState>
  <mergeCells count="4">
    <mergeCell ref="A1:V1"/>
    <mergeCell ref="A2:V2"/>
    <mergeCell ref="A3:V3"/>
    <mergeCell ref="A5:V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Sanchez</dc:creator>
  <cp:lastModifiedBy>Analista Recursos Humanos</cp:lastModifiedBy>
  <dcterms:created xsi:type="dcterms:W3CDTF">2021-10-21T23:00:36Z</dcterms:created>
  <dcterms:modified xsi:type="dcterms:W3CDTF">2021-11-05T12:59:09Z</dcterms:modified>
</cp:coreProperties>
</file>